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ch\Documents\Lars\Bezirk\Bezirksjugend\Jugend - ElbeWeser Mündung\03 Schießsport\Bezirksmeisterschaften\BM 2026\"/>
    </mc:Choice>
  </mc:AlternateContent>
  <xr:revisionPtr revIDLastSave="0" documentId="13_ncr:1_{6C9BCC25-F2B3-43A9-A023-40A15588DF79}" xr6:coauthVersionLast="47" xr6:coauthVersionMax="47" xr10:uidLastSave="{00000000-0000-0000-0000-000000000000}"/>
  <bookViews>
    <workbookView xWindow="-108" yWindow="-108" windowWidth="23256" windowHeight="12456" xr2:uid="{3BB645F7-7679-44AE-9E7D-3FF1E9CF1A05}"/>
  </bookViews>
  <sheets>
    <sheet name="Tabelle1" sheetId="1" r:id="rId1"/>
  </sheets>
  <definedNames>
    <definedName name="_xlnm._FilterDatabase" localSheetId="0" hidden="1">Tabelle1!$A$1:$L$1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1" i="1" l="1"/>
  <c r="D111" i="1"/>
  <c r="G110" i="1"/>
  <c r="D110" i="1"/>
  <c r="G109" i="1"/>
  <c r="D109" i="1"/>
  <c r="G108" i="1"/>
  <c r="D108" i="1"/>
  <c r="G107" i="1"/>
  <c r="D107" i="1"/>
  <c r="G106" i="1"/>
  <c r="D106" i="1"/>
  <c r="G105" i="1"/>
  <c r="D105" i="1"/>
  <c r="G104" i="1"/>
  <c r="D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D96" i="1"/>
  <c r="G95" i="1"/>
  <c r="D95" i="1"/>
  <c r="G94" i="1"/>
  <c r="D94" i="1"/>
  <c r="G93" i="1"/>
  <c r="D93" i="1"/>
  <c r="G92" i="1"/>
  <c r="D92" i="1"/>
  <c r="G91" i="1"/>
  <c r="D91" i="1"/>
  <c r="G90" i="1"/>
  <c r="D90" i="1"/>
  <c r="G89" i="1"/>
  <c r="D89" i="1"/>
  <c r="G88" i="1"/>
  <c r="D88" i="1"/>
  <c r="G87" i="1"/>
  <c r="D87" i="1"/>
  <c r="G86" i="1"/>
  <c r="D86" i="1"/>
  <c r="G85" i="1"/>
  <c r="D85" i="1"/>
  <c r="G84" i="1"/>
  <c r="D84" i="1"/>
  <c r="G83" i="1"/>
  <c r="D83" i="1"/>
  <c r="G82" i="1"/>
  <c r="D82" i="1"/>
  <c r="G81" i="1"/>
  <c r="D81" i="1"/>
  <c r="G80" i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3" i="1"/>
  <c r="D3" i="1"/>
  <c r="G2" i="1"/>
  <c r="D2" i="1"/>
</calcChain>
</file>

<file path=xl/sharedStrings.xml><?xml version="1.0" encoding="utf-8"?>
<sst xmlns="http://schemas.openxmlformats.org/spreadsheetml/2006/main" count="895" uniqueCount="261">
  <si>
    <t>Startnummer</t>
  </si>
  <si>
    <t>Name, Vorname</t>
  </si>
  <si>
    <t>Verein</t>
  </si>
  <si>
    <t>Kennzahl</t>
  </si>
  <si>
    <t>Wettkampf</t>
  </si>
  <si>
    <t>Klasse</t>
  </si>
  <si>
    <t>Start am (Datum)</t>
  </si>
  <si>
    <t>Start um (Uhr)</t>
  </si>
  <si>
    <t>Standnr.</t>
  </si>
  <si>
    <t>Kennung M/E</t>
  </si>
  <si>
    <t>SV Gyhum u. Umg.</t>
  </si>
  <si>
    <t>1.20.30</t>
  </si>
  <si>
    <t>10m Luftgewehr 3x20</t>
  </si>
  <si>
    <t>Jugend männlich</t>
  </si>
  <si>
    <t>E</t>
  </si>
  <si>
    <t>SV Oerel</t>
  </si>
  <si>
    <t>1.20.31</t>
  </si>
  <si>
    <t>Jugend weiblich</t>
  </si>
  <si>
    <t>SV Nieder Ochtenhausen</t>
  </si>
  <si>
    <t>M</t>
  </si>
  <si>
    <t>SV Rüspel-Volkensen u. Umg.</t>
  </si>
  <si>
    <t>1.20.20</t>
  </si>
  <si>
    <t>Schüler I</t>
  </si>
  <si>
    <t>1.20.21</t>
  </si>
  <si>
    <t>Schülerinnen I</t>
  </si>
  <si>
    <t>1.20.23</t>
  </si>
  <si>
    <t>Schülerinnen II</t>
  </si>
  <si>
    <t>SV Boitzen u. Umg.</t>
  </si>
  <si>
    <t>1.10.30</t>
  </si>
  <si>
    <t>Luftgewehr</t>
  </si>
  <si>
    <t xml:space="preserve">SGes Selsingen </t>
  </si>
  <si>
    <t>Wilstedter SV 1880</t>
  </si>
  <si>
    <t>SV Spreckens</t>
  </si>
  <si>
    <t>SV Groden 1951</t>
  </si>
  <si>
    <t>1.10.31</t>
  </si>
  <si>
    <t>SV Steinau Gut Ziel 1934</t>
  </si>
  <si>
    <t>SV Elm 1925</t>
  </si>
  <si>
    <t>SSV Wingst 1973</t>
  </si>
  <si>
    <t xml:space="preserve">SV Rhadereistedt </t>
  </si>
  <si>
    <t>1.10.20</t>
  </si>
  <si>
    <t>SV Rhadereistedt</t>
  </si>
  <si>
    <t>SV Otterstedt</t>
  </si>
  <si>
    <t>SGes Selsingen</t>
  </si>
  <si>
    <t>1.10.22</t>
  </si>
  <si>
    <t>Schüler II</t>
  </si>
  <si>
    <t>1.10.21</t>
  </si>
  <si>
    <t>SV Lüdingworth 1951</t>
  </si>
  <si>
    <t>1.10.23</t>
  </si>
  <si>
    <t>SV Anderlingen u. Umgeb</t>
  </si>
  <si>
    <t>2.10.30</t>
  </si>
  <si>
    <t>Luftpistole</t>
  </si>
  <si>
    <t>SV Elsdorf u. Umg.</t>
  </si>
  <si>
    <t>SV Badenstedt 1920</t>
  </si>
  <si>
    <t>SV Gut Ziel Köstersweg 1950</t>
  </si>
  <si>
    <t>2.10.31</t>
  </si>
  <si>
    <t>SV Neuenkirchen</t>
  </si>
  <si>
    <t>2.10.20</t>
  </si>
  <si>
    <t>2.10.22</t>
  </si>
  <si>
    <t>2.10.21</t>
  </si>
  <si>
    <t xml:space="preserve">SV Badenstedt 1920 </t>
  </si>
  <si>
    <t>SV Hesedorf</t>
  </si>
  <si>
    <t>Deutscher Freischütz Oxstedt 1914</t>
  </si>
  <si>
    <t>2.10.23</t>
  </si>
  <si>
    <t>Name</t>
  </si>
  <si>
    <t xml:space="preserve"> Vorname</t>
  </si>
  <si>
    <t>Vereinsnummer</t>
  </si>
  <si>
    <t>Nr. + Verein</t>
  </si>
  <si>
    <t>Kennzahl1</t>
  </si>
  <si>
    <t>Oenigk</t>
  </si>
  <si>
    <t xml:space="preserve"> Delian Leonidas</t>
  </si>
  <si>
    <t>0405016</t>
  </si>
  <si>
    <t>Vogt</t>
  </si>
  <si>
    <t xml:space="preserve"> Hanna</t>
  </si>
  <si>
    <t>0405038</t>
  </si>
  <si>
    <t>Domke</t>
  </si>
  <si>
    <t>0405099</t>
  </si>
  <si>
    <t>Stuhlemmer</t>
  </si>
  <si>
    <t xml:space="preserve"> Tewes Jona</t>
  </si>
  <si>
    <t>0405066</t>
  </si>
  <si>
    <t>Schulz</t>
  </si>
  <si>
    <t xml:space="preserve"> Emely</t>
  </si>
  <si>
    <t>Voß</t>
  </si>
  <si>
    <t xml:space="preserve"> Hanno</t>
  </si>
  <si>
    <t>Dickert</t>
  </si>
  <si>
    <t xml:space="preserve"> Felix</t>
  </si>
  <si>
    <t>Rocher</t>
  </si>
  <si>
    <t xml:space="preserve"> Sophie</t>
  </si>
  <si>
    <t>Busch</t>
  </si>
  <si>
    <t>0401058</t>
  </si>
  <si>
    <t>Stateczny</t>
  </si>
  <si>
    <t xml:space="preserve"> Aaron Thore</t>
  </si>
  <si>
    <t>Planting</t>
  </si>
  <si>
    <t xml:space="preserve"> Joris </t>
  </si>
  <si>
    <t>0405075</t>
  </si>
  <si>
    <t>Gehlken</t>
  </si>
  <si>
    <t xml:space="preserve"> Aurelius Valerian</t>
  </si>
  <si>
    <t>Brinkmann</t>
  </si>
  <si>
    <t xml:space="preserve"> Jannes</t>
  </si>
  <si>
    <t>Pump</t>
  </si>
  <si>
    <t>0401024</t>
  </si>
  <si>
    <t xml:space="preserve"> Aileen</t>
  </si>
  <si>
    <t>Neumann</t>
  </si>
  <si>
    <t xml:space="preserve"> Emma</t>
  </si>
  <si>
    <t>0401061</t>
  </si>
  <si>
    <t>Hoops</t>
  </si>
  <si>
    <t xml:space="preserve"> Charlotte</t>
  </si>
  <si>
    <t>0404082</t>
  </si>
  <si>
    <t>SSG Hemmoor</t>
  </si>
  <si>
    <t>Müller</t>
  </si>
  <si>
    <t xml:space="preserve"> Greta</t>
  </si>
  <si>
    <t>Möller</t>
  </si>
  <si>
    <t xml:space="preserve"> Emily</t>
  </si>
  <si>
    <t>0405064</t>
  </si>
  <si>
    <t>Booth</t>
  </si>
  <si>
    <t xml:space="preserve"> Kim Celiena</t>
  </si>
  <si>
    <t>Jech</t>
  </si>
  <si>
    <t xml:space="preserve"> Jonas</t>
  </si>
  <si>
    <t>0405069</t>
  </si>
  <si>
    <t xml:space="preserve"> Matteo</t>
  </si>
  <si>
    <t xml:space="preserve"> Lotta</t>
  </si>
  <si>
    <t>Pape</t>
  </si>
  <si>
    <t xml:space="preserve"> Finn</t>
  </si>
  <si>
    <t>0405007</t>
  </si>
  <si>
    <t>Simons</t>
  </si>
  <si>
    <t xml:space="preserve"> Leon</t>
  </si>
  <si>
    <t>0405025</t>
  </si>
  <si>
    <t>Schöngart</t>
  </si>
  <si>
    <t xml:space="preserve"> Moritz</t>
  </si>
  <si>
    <t>Dohrmann</t>
  </si>
  <si>
    <t xml:space="preserve"> Tabea</t>
  </si>
  <si>
    <t>0405010</t>
  </si>
  <si>
    <t>Steingrube</t>
  </si>
  <si>
    <t xml:space="preserve"> Benjamin</t>
  </si>
  <si>
    <t>Klintworth</t>
  </si>
  <si>
    <t xml:space="preserve"> Louis</t>
  </si>
  <si>
    <t>0401086</t>
  </si>
  <si>
    <t>Brzezinsky</t>
  </si>
  <si>
    <t xml:space="preserve"> Miriam</t>
  </si>
  <si>
    <t>Schrader</t>
  </si>
  <si>
    <t xml:space="preserve"> Henrik </t>
  </si>
  <si>
    <t>0403034</t>
  </si>
  <si>
    <t>Weihe</t>
  </si>
  <si>
    <t xml:space="preserve"> Leonie </t>
  </si>
  <si>
    <t>0403037</t>
  </si>
  <si>
    <t>Buck</t>
  </si>
  <si>
    <t xml:space="preserve"> Katharina</t>
  </si>
  <si>
    <t>Levens</t>
  </si>
  <si>
    <t xml:space="preserve"> Jule</t>
  </si>
  <si>
    <t>Bonacker</t>
  </si>
  <si>
    <t xml:space="preserve"> Joana </t>
  </si>
  <si>
    <t xml:space="preserve"> Josch</t>
  </si>
  <si>
    <t>Kludaß</t>
  </si>
  <si>
    <t xml:space="preserve"> Thore</t>
  </si>
  <si>
    <t>0403055</t>
  </si>
  <si>
    <t>Martens</t>
  </si>
  <si>
    <t xml:space="preserve"> Mats</t>
  </si>
  <si>
    <t>Weißflog</t>
  </si>
  <si>
    <t xml:space="preserve"> Samira</t>
  </si>
  <si>
    <t>0403021</t>
  </si>
  <si>
    <t>Beecken</t>
  </si>
  <si>
    <t xml:space="preserve"> Lina</t>
  </si>
  <si>
    <t xml:space="preserve"> Miriam </t>
  </si>
  <si>
    <t xml:space="preserve"> Neele</t>
  </si>
  <si>
    <t>Viebrock</t>
  </si>
  <si>
    <t>Themann</t>
  </si>
  <si>
    <t xml:space="preserve"> Nala</t>
  </si>
  <si>
    <t xml:space="preserve"> Maya</t>
  </si>
  <si>
    <t>Stelling</t>
  </si>
  <si>
    <t xml:space="preserve"> Dorothea</t>
  </si>
  <si>
    <t xml:space="preserve"> Leni</t>
  </si>
  <si>
    <t>Bammann</t>
  </si>
  <si>
    <t xml:space="preserve"> Joscha</t>
  </si>
  <si>
    <t>Brandt</t>
  </si>
  <si>
    <t xml:space="preserve"> Max</t>
  </si>
  <si>
    <t>Vorberger</t>
  </si>
  <si>
    <t xml:space="preserve"> Tim</t>
  </si>
  <si>
    <t>0403036</t>
  </si>
  <si>
    <t>Natzke</t>
  </si>
  <si>
    <t xml:space="preserve"> Mathea</t>
  </si>
  <si>
    <t>Huxmann</t>
  </si>
  <si>
    <t xml:space="preserve"> Jasper</t>
  </si>
  <si>
    <t xml:space="preserve"> Kim</t>
  </si>
  <si>
    <t>Schmidt</t>
  </si>
  <si>
    <t xml:space="preserve"> Lene Katharina</t>
  </si>
  <si>
    <t>Ladwig</t>
  </si>
  <si>
    <t xml:space="preserve"> Ellena</t>
  </si>
  <si>
    <t>Bussmann</t>
  </si>
  <si>
    <t xml:space="preserve"> Friederike Charlotte </t>
  </si>
  <si>
    <t>0404084</t>
  </si>
  <si>
    <t>Griemsmann</t>
  </si>
  <si>
    <t xml:space="preserve"> Nele </t>
  </si>
  <si>
    <t>Zander</t>
  </si>
  <si>
    <t xml:space="preserve"> Nele</t>
  </si>
  <si>
    <t>Röger</t>
  </si>
  <si>
    <t xml:space="preserve"> Maris Henriette</t>
  </si>
  <si>
    <t>Klindworth</t>
  </si>
  <si>
    <t xml:space="preserve"> Tristan</t>
  </si>
  <si>
    <t>Haack</t>
  </si>
  <si>
    <t xml:space="preserve"> Romy</t>
  </si>
  <si>
    <t>Kanies</t>
  </si>
  <si>
    <t xml:space="preserve"> Marten</t>
  </si>
  <si>
    <t>Gerdel</t>
  </si>
  <si>
    <t xml:space="preserve"> Frieda</t>
  </si>
  <si>
    <t>Kunst</t>
  </si>
  <si>
    <t xml:space="preserve"> Jantje</t>
  </si>
  <si>
    <t xml:space="preserve"> Mara</t>
  </si>
  <si>
    <t>Lohmann</t>
  </si>
  <si>
    <t>Thorge Rasmus</t>
  </si>
  <si>
    <t>Bösch</t>
  </si>
  <si>
    <t xml:space="preserve"> Lia</t>
  </si>
  <si>
    <t>Dallmann</t>
  </si>
  <si>
    <t xml:space="preserve"> Mio</t>
  </si>
  <si>
    <t>Klemann</t>
  </si>
  <si>
    <t xml:space="preserve"> Tom</t>
  </si>
  <si>
    <t>Skaritsch</t>
  </si>
  <si>
    <t xml:space="preserve"> Livia</t>
  </si>
  <si>
    <t>Huchthausen</t>
  </si>
  <si>
    <t xml:space="preserve"> Quentin</t>
  </si>
  <si>
    <t xml:space="preserve"> Mila</t>
  </si>
  <si>
    <t>Gleditzsch</t>
  </si>
  <si>
    <t xml:space="preserve"> Jonne</t>
  </si>
  <si>
    <t>Wienke</t>
  </si>
  <si>
    <t xml:space="preserve"> Julian</t>
  </si>
  <si>
    <t>Mangels</t>
  </si>
  <si>
    <t xml:space="preserve"> Luise</t>
  </si>
  <si>
    <t>Velmoshko</t>
  </si>
  <si>
    <t xml:space="preserve"> Eduard</t>
  </si>
  <si>
    <t>Venske</t>
  </si>
  <si>
    <t>Blohm</t>
  </si>
  <si>
    <t xml:space="preserve"> Louisa</t>
  </si>
  <si>
    <t>Dervishi</t>
  </si>
  <si>
    <t>0401041</t>
  </si>
  <si>
    <t>Behrends</t>
  </si>
  <si>
    <t xml:space="preserve"> Jelle Wilken</t>
  </si>
  <si>
    <t>Heidrich</t>
  </si>
  <si>
    <t xml:space="preserve"> Joris</t>
  </si>
  <si>
    <t>Ehlers</t>
  </si>
  <si>
    <t xml:space="preserve"> Ronja</t>
  </si>
  <si>
    <t>Pellegrino</t>
  </si>
  <si>
    <t xml:space="preserve"> Hauke</t>
  </si>
  <si>
    <t>Steingröver</t>
  </si>
  <si>
    <t xml:space="preserve"> Neo</t>
  </si>
  <si>
    <t>Schwiemann</t>
  </si>
  <si>
    <t xml:space="preserve"> Leony</t>
  </si>
  <si>
    <t>Steffens</t>
  </si>
  <si>
    <t>Schnakenberg</t>
  </si>
  <si>
    <t xml:space="preserve"> Mia</t>
  </si>
  <si>
    <t xml:space="preserve"> Laura Marie</t>
  </si>
  <si>
    <t>Koch</t>
  </si>
  <si>
    <t xml:space="preserve"> Hugo</t>
  </si>
  <si>
    <t>Langner</t>
  </si>
  <si>
    <t xml:space="preserve"> Finja</t>
  </si>
  <si>
    <t>0403057</t>
  </si>
  <si>
    <t>Brandtjen</t>
  </si>
  <si>
    <t xml:space="preserve"> Mattis</t>
  </si>
  <si>
    <t xml:space="preserve"> Tewes</t>
  </si>
  <si>
    <t>Fitschen</t>
  </si>
  <si>
    <t xml:space="preserve"> Lucas</t>
  </si>
  <si>
    <t>Blohme</t>
  </si>
  <si>
    <t>Wellbrock</t>
  </si>
  <si>
    <t xml:space="preserve"> Fynn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</si>
</sst>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64" fontId="2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20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3F17-11FB-4E65-9CA5-24B7759AB576}">
  <dimension ref="A1:R112"/>
  <sheetViews>
    <sheetView tabSelected="1" workbookViewId="0">
      <selection activeCell="D1" sqref="D1:F1048576"/>
    </sheetView>
  </sheetViews>
  <sheetFormatPr baseColWidth="10" defaultColWidth="5.33203125" defaultRowHeight="13.8" x14ac:dyDescent="0.3"/>
  <cols>
    <col min="1" max="1" width="4.44140625" style="2" customWidth="1"/>
    <col min="2" max="2" width="13.21875" style="2" customWidth="1"/>
    <col min="3" max="3" width="17.33203125" style="2" bestFit="1" customWidth="1"/>
    <col min="4" max="4" width="25.88671875" style="2" hidden="1" customWidth="1"/>
    <col min="5" max="5" width="8.77734375" style="6" hidden="1" customWidth="1"/>
    <col min="6" max="6" width="25" style="2" hidden="1" customWidth="1"/>
    <col min="7" max="7" width="33.33203125" style="2" customWidth="1"/>
    <col min="8" max="8" width="11.33203125" style="6" bestFit="1" customWidth="1"/>
    <col min="9" max="9" width="18" style="2" bestFit="1" customWidth="1"/>
    <col min="10" max="10" width="10.33203125" style="2" bestFit="1" customWidth="1"/>
    <col min="11" max="11" width="13.88671875" style="2" bestFit="1" customWidth="1"/>
    <col min="12" max="12" width="19.33203125" style="7" bestFit="1" customWidth="1"/>
    <col min="13" max="13" width="14.44140625" style="2" bestFit="1" customWidth="1"/>
    <col min="14" max="14" width="9.88671875" style="2" bestFit="1" customWidth="1"/>
    <col min="15" max="15" width="13.88671875" style="2" bestFit="1" customWidth="1"/>
    <col min="16" max="16384" width="5.33203125" style="2"/>
  </cols>
  <sheetData>
    <row r="1" spans="1:15" s="3" customFormat="1" x14ac:dyDescent="0.3">
      <c r="A1" s="2" t="s">
        <v>0</v>
      </c>
      <c r="B1" s="3" t="s">
        <v>63</v>
      </c>
      <c r="C1" s="3" t="s">
        <v>64</v>
      </c>
      <c r="D1" s="3" t="s">
        <v>1</v>
      </c>
      <c r="E1" s="4" t="s">
        <v>65</v>
      </c>
      <c r="F1" s="3" t="s">
        <v>2</v>
      </c>
      <c r="G1" s="3" t="s">
        <v>66</v>
      </c>
      <c r="H1" s="4" t="s">
        <v>67</v>
      </c>
      <c r="I1" s="3" t="s">
        <v>4</v>
      </c>
      <c r="J1" s="3" t="s">
        <v>3</v>
      </c>
      <c r="K1" s="3" t="s">
        <v>5</v>
      </c>
      <c r="L1" s="5" t="s">
        <v>6</v>
      </c>
      <c r="M1" s="3" t="s">
        <v>7</v>
      </c>
      <c r="N1" s="3" t="s">
        <v>8</v>
      </c>
      <c r="O1" s="3" t="s">
        <v>9</v>
      </c>
    </row>
    <row r="2" spans="1:15" x14ac:dyDescent="0.3">
      <c r="A2" s="2">
        <v>64</v>
      </c>
      <c r="B2" s="2" t="s">
        <v>68</v>
      </c>
      <c r="C2" s="2" t="s">
        <v>69</v>
      </c>
      <c r="D2" s="2" t="str">
        <f>C2&amp;" "&amp;B2</f>
        <v xml:space="preserve"> Delian Leonidas Oenigk</v>
      </c>
      <c r="E2" s="6" t="s">
        <v>70</v>
      </c>
      <c r="F2" s="2" t="s">
        <v>27</v>
      </c>
      <c r="G2" s="2" t="str">
        <f>E2&amp;" - "&amp;F2</f>
        <v>0405016 - SV Boitzen u. Umg.</v>
      </c>
      <c r="H2" s="6" t="s">
        <v>43</v>
      </c>
      <c r="I2" s="2" t="s">
        <v>29</v>
      </c>
      <c r="J2" s="2">
        <v>22</v>
      </c>
      <c r="K2" s="2" t="s">
        <v>44</v>
      </c>
      <c r="L2" s="7">
        <v>46131</v>
      </c>
      <c r="M2" s="8">
        <v>0.375</v>
      </c>
      <c r="N2" s="2">
        <v>2</v>
      </c>
      <c r="O2" s="2" t="s">
        <v>19</v>
      </c>
    </row>
    <row r="3" spans="1:15" x14ac:dyDescent="0.3">
      <c r="A3" s="2">
        <v>50</v>
      </c>
      <c r="B3" s="2" t="s">
        <v>71</v>
      </c>
      <c r="C3" s="2" t="s">
        <v>72</v>
      </c>
      <c r="D3" s="2" t="str">
        <f>C3&amp;" "&amp;B3</f>
        <v xml:space="preserve"> Hanna Vogt</v>
      </c>
      <c r="E3" s="6" t="s">
        <v>73</v>
      </c>
      <c r="F3" s="2" t="s">
        <v>10</v>
      </c>
      <c r="G3" s="2" t="str">
        <f>E3&amp;" - "&amp;F3</f>
        <v>0405038 - SV Gyhum u. Umg.</v>
      </c>
      <c r="H3" s="6" t="s">
        <v>45</v>
      </c>
      <c r="I3" s="2" t="s">
        <v>29</v>
      </c>
      <c r="J3" s="2">
        <v>21</v>
      </c>
      <c r="K3" s="2" t="s">
        <v>24</v>
      </c>
      <c r="L3" s="7">
        <v>46131</v>
      </c>
      <c r="M3" s="8">
        <v>0.375</v>
      </c>
      <c r="N3" s="2">
        <v>3</v>
      </c>
      <c r="O3" s="2" t="s">
        <v>14</v>
      </c>
    </row>
    <row r="4" spans="1:15" x14ac:dyDescent="0.3">
      <c r="A4" s="2">
        <v>63</v>
      </c>
      <c r="B4" s="2" t="s">
        <v>74</v>
      </c>
      <c r="C4" s="2" t="s">
        <v>72</v>
      </c>
      <c r="D4" s="2" t="str">
        <f>C4&amp;" "&amp;B4</f>
        <v xml:space="preserve"> Hanna Domke</v>
      </c>
      <c r="E4" s="6" t="s">
        <v>75</v>
      </c>
      <c r="F4" s="2" t="s">
        <v>31</v>
      </c>
      <c r="G4" s="2" t="str">
        <f>E4&amp;" - "&amp;F4</f>
        <v>0405099 - Wilstedter SV 1880</v>
      </c>
      <c r="H4" s="6" t="s">
        <v>45</v>
      </c>
      <c r="I4" s="2" t="s">
        <v>29</v>
      </c>
      <c r="J4" s="2">
        <v>21</v>
      </c>
      <c r="K4" s="2" t="s">
        <v>24</v>
      </c>
      <c r="L4" s="7">
        <v>46131</v>
      </c>
      <c r="M4" s="8">
        <v>0.375</v>
      </c>
      <c r="N4" s="2">
        <v>4</v>
      </c>
      <c r="O4" s="2" t="s">
        <v>19</v>
      </c>
    </row>
    <row r="5" spans="1:15" x14ac:dyDescent="0.3">
      <c r="A5" s="2">
        <v>43</v>
      </c>
      <c r="B5" s="2" t="s">
        <v>76</v>
      </c>
      <c r="C5" s="2" t="s">
        <v>77</v>
      </c>
      <c r="D5" s="2" t="str">
        <f>C5&amp;" "&amp;B5</f>
        <v xml:space="preserve"> Tewes Jona Stuhlemmer</v>
      </c>
      <c r="E5" s="6" t="s">
        <v>78</v>
      </c>
      <c r="F5" s="2" t="s">
        <v>40</v>
      </c>
      <c r="G5" s="2" t="str">
        <f>E5&amp;" - "&amp;F5</f>
        <v>0405066 - SV Rhadereistedt</v>
      </c>
      <c r="H5" s="6" t="s">
        <v>39</v>
      </c>
      <c r="I5" s="2" t="s">
        <v>29</v>
      </c>
      <c r="J5" s="2">
        <v>20</v>
      </c>
      <c r="K5" s="2" t="s">
        <v>22</v>
      </c>
      <c r="L5" s="7">
        <v>46131</v>
      </c>
      <c r="M5" s="8">
        <v>0.375</v>
      </c>
      <c r="N5" s="2">
        <v>5</v>
      </c>
      <c r="O5" s="2" t="s">
        <v>19</v>
      </c>
    </row>
    <row r="6" spans="1:15" x14ac:dyDescent="0.3">
      <c r="A6" s="2">
        <v>33</v>
      </c>
      <c r="B6" s="2" t="s">
        <v>79</v>
      </c>
      <c r="C6" s="2" t="s">
        <v>80</v>
      </c>
      <c r="D6" s="2" t="str">
        <f>C6&amp;" "&amp;B6</f>
        <v xml:space="preserve"> Emely Schulz</v>
      </c>
      <c r="E6" s="6" t="s">
        <v>75</v>
      </c>
      <c r="F6" s="2" t="s">
        <v>31</v>
      </c>
      <c r="G6" s="2" t="str">
        <f>E6&amp;" - "&amp;F6</f>
        <v>0405099 - Wilstedter SV 1880</v>
      </c>
      <c r="H6" s="6" t="s">
        <v>34</v>
      </c>
      <c r="I6" s="2" t="s">
        <v>29</v>
      </c>
      <c r="J6" s="2">
        <v>31</v>
      </c>
      <c r="K6" s="2" t="s">
        <v>17</v>
      </c>
      <c r="L6" s="7">
        <v>46131</v>
      </c>
      <c r="M6" s="8">
        <v>0.375</v>
      </c>
      <c r="N6" s="2">
        <v>6</v>
      </c>
      <c r="O6" s="2" t="s">
        <v>19</v>
      </c>
    </row>
    <row r="7" spans="1:15" x14ac:dyDescent="0.3">
      <c r="A7" s="2">
        <v>19</v>
      </c>
      <c r="B7" s="2" t="s">
        <v>81</v>
      </c>
      <c r="C7" s="2" t="s">
        <v>82</v>
      </c>
      <c r="D7" s="2" t="str">
        <f>C7&amp;" "&amp;B7</f>
        <v xml:space="preserve"> Hanno Voß</v>
      </c>
      <c r="E7" s="6" t="s">
        <v>75</v>
      </c>
      <c r="F7" s="2" t="s">
        <v>31</v>
      </c>
      <c r="G7" s="2" t="str">
        <f>E7&amp;" - "&amp;F7</f>
        <v>0405099 - Wilstedter SV 1880</v>
      </c>
      <c r="H7" s="6" t="s">
        <v>28</v>
      </c>
      <c r="I7" s="2" t="s">
        <v>29</v>
      </c>
      <c r="J7" s="2">
        <v>30</v>
      </c>
      <c r="K7" s="2" t="s">
        <v>13</v>
      </c>
      <c r="L7" s="7">
        <v>46131</v>
      </c>
      <c r="M7" s="8">
        <v>0.375</v>
      </c>
      <c r="N7" s="2">
        <v>7</v>
      </c>
      <c r="O7" s="2" t="s">
        <v>19</v>
      </c>
    </row>
    <row r="8" spans="1:15" x14ac:dyDescent="0.3">
      <c r="A8" s="2">
        <v>14</v>
      </c>
      <c r="B8" s="2" t="s">
        <v>83</v>
      </c>
      <c r="C8" s="2" t="s">
        <v>84</v>
      </c>
      <c r="D8" s="2" t="str">
        <f>C8&amp;" "&amp;B8</f>
        <v xml:space="preserve"> Felix Dickert</v>
      </c>
      <c r="E8" s="6" t="s">
        <v>70</v>
      </c>
      <c r="F8" s="2" t="s">
        <v>27</v>
      </c>
      <c r="G8" s="2" t="str">
        <f>E8&amp;" - "&amp;F8</f>
        <v>0405016 - SV Boitzen u. Umg.</v>
      </c>
      <c r="H8" s="6" t="s">
        <v>28</v>
      </c>
      <c r="I8" s="2" t="s">
        <v>29</v>
      </c>
      <c r="J8" s="2">
        <v>30</v>
      </c>
      <c r="K8" s="2" t="s">
        <v>13</v>
      </c>
      <c r="L8" s="7">
        <v>46131</v>
      </c>
      <c r="M8" s="8">
        <v>0.375</v>
      </c>
      <c r="N8" s="2">
        <v>8</v>
      </c>
      <c r="O8" s="2" t="s">
        <v>14</v>
      </c>
    </row>
    <row r="9" spans="1:15" x14ac:dyDescent="0.3">
      <c r="A9" s="2">
        <v>30</v>
      </c>
      <c r="B9" s="2" t="s">
        <v>85</v>
      </c>
      <c r="C9" s="2" t="s">
        <v>86</v>
      </c>
      <c r="D9" s="2" t="str">
        <f>C9&amp;" "&amp;B9</f>
        <v xml:space="preserve"> Sophie Rocher</v>
      </c>
      <c r="E9" s="6" t="s">
        <v>75</v>
      </c>
      <c r="F9" s="2" t="s">
        <v>31</v>
      </c>
      <c r="G9" s="2" t="str">
        <f>E9&amp;" - "&amp;F9</f>
        <v>0405099 - Wilstedter SV 1880</v>
      </c>
      <c r="H9" s="6" t="s">
        <v>34</v>
      </c>
      <c r="I9" s="2" t="s">
        <v>29</v>
      </c>
      <c r="J9" s="2">
        <v>31</v>
      </c>
      <c r="K9" s="2" t="s">
        <v>17</v>
      </c>
      <c r="L9" s="7">
        <v>46131</v>
      </c>
      <c r="M9" s="8">
        <v>0.375</v>
      </c>
      <c r="N9" s="2">
        <v>9</v>
      </c>
      <c r="O9" s="2" t="s">
        <v>19</v>
      </c>
    </row>
    <row r="10" spans="1:15" x14ac:dyDescent="0.3">
      <c r="A10" s="2">
        <v>24</v>
      </c>
      <c r="B10" s="2" t="s">
        <v>87</v>
      </c>
      <c r="C10" s="2" t="s">
        <v>72</v>
      </c>
      <c r="D10" s="2" t="str">
        <f>C10&amp;" "&amp;B10</f>
        <v xml:space="preserve"> Hanna Busch</v>
      </c>
      <c r="E10" s="6" t="s">
        <v>88</v>
      </c>
      <c r="F10" s="2" t="s">
        <v>18</v>
      </c>
      <c r="G10" s="2" t="str">
        <f>E10&amp;" - "&amp;F10</f>
        <v>0401058 - SV Nieder Ochtenhausen</v>
      </c>
      <c r="H10" s="6" t="s">
        <v>34</v>
      </c>
      <c r="I10" s="2" t="s">
        <v>29</v>
      </c>
      <c r="J10" s="2">
        <v>31</v>
      </c>
      <c r="K10" s="2" t="s">
        <v>17</v>
      </c>
      <c r="L10" s="7">
        <v>46131</v>
      </c>
      <c r="M10" s="8">
        <v>0.375</v>
      </c>
      <c r="N10" s="2">
        <v>10</v>
      </c>
      <c r="O10" s="2" t="s">
        <v>19</v>
      </c>
    </row>
    <row r="11" spans="1:15" x14ac:dyDescent="0.3">
      <c r="A11" s="2">
        <v>18</v>
      </c>
      <c r="B11" s="2" t="s">
        <v>89</v>
      </c>
      <c r="C11" s="2" t="s">
        <v>90</v>
      </c>
      <c r="D11" s="2" t="str">
        <f>C11&amp;" "&amp;B11</f>
        <v xml:space="preserve"> Aaron Thore Stateczny</v>
      </c>
      <c r="E11" s="6" t="s">
        <v>73</v>
      </c>
      <c r="F11" s="2" t="s">
        <v>10</v>
      </c>
      <c r="G11" s="2" t="str">
        <f>E11&amp;" - "&amp;F11</f>
        <v>0405038 - SV Gyhum u. Umg.</v>
      </c>
      <c r="H11" s="6" t="s">
        <v>28</v>
      </c>
      <c r="I11" s="2" t="s">
        <v>29</v>
      </c>
      <c r="J11" s="2">
        <v>30</v>
      </c>
      <c r="K11" s="2" t="s">
        <v>13</v>
      </c>
      <c r="L11" s="7">
        <v>46131</v>
      </c>
      <c r="M11" s="8">
        <v>0.375</v>
      </c>
      <c r="N11" s="2">
        <v>11</v>
      </c>
      <c r="O11" s="2" t="s">
        <v>14</v>
      </c>
    </row>
    <row r="12" spans="1:15" x14ac:dyDescent="0.3">
      <c r="A12" s="2">
        <v>16</v>
      </c>
      <c r="B12" s="2" t="s">
        <v>91</v>
      </c>
      <c r="C12" s="2" t="s">
        <v>92</v>
      </c>
      <c r="D12" s="2" t="str">
        <f>C12&amp;" "&amp;B12</f>
        <v xml:space="preserve"> Joris  Planting</v>
      </c>
      <c r="E12" s="6" t="s">
        <v>93</v>
      </c>
      <c r="F12" s="2" t="s">
        <v>30</v>
      </c>
      <c r="G12" s="2" t="str">
        <f>E12&amp;" - "&amp;F12</f>
        <v xml:space="preserve">0405075 - SGes Selsingen </v>
      </c>
      <c r="H12" s="6" t="s">
        <v>28</v>
      </c>
      <c r="I12" s="2" t="s">
        <v>29</v>
      </c>
      <c r="J12" s="2">
        <v>30</v>
      </c>
      <c r="K12" s="2" t="s">
        <v>13</v>
      </c>
      <c r="L12" s="7">
        <v>46131</v>
      </c>
      <c r="M12" s="8">
        <v>0.375</v>
      </c>
      <c r="N12" s="2">
        <v>12</v>
      </c>
      <c r="O12" s="2" t="s">
        <v>14</v>
      </c>
    </row>
    <row r="13" spans="1:15" x14ac:dyDescent="0.3">
      <c r="A13" s="2">
        <v>47</v>
      </c>
      <c r="B13" s="2" t="s">
        <v>94</v>
      </c>
      <c r="C13" s="2" t="s">
        <v>95</v>
      </c>
      <c r="D13" s="2" t="str">
        <f>C13&amp;" "&amp;B13</f>
        <v xml:space="preserve"> Aurelius Valerian Gehlken</v>
      </c>
      <c r="E13" s="6" t="s">
        <v>75</v>
      </c>
      <c r="F13" s="2" t="s">
        <v>31</v>
      </c>
      <c r="G13" s="2" t="str">
        <f>E13&amp;" - "&amp;F13</f>
        <v>0405099 - Wilstedter SV 1880</v>
      </c>
      <c r="H13" s="6" t="s">
        <v>39</v>
      </c>
      <c r="I13" s="2" t="s">
        <v>29</v>
      </c>
      <c r="J13" s="2">
        <v>20</v>
      </c>
      <c r="K13" s="2" t="s">
        <v>22</v>
      </c>
      <c r="L13" s="7">
        <v>46131</v>
      </c>
      <c r="M13" s="8">
        <v>0.4201388888888889</v>
      </c>
      <c r="N13" s="2">
        <v>1</v>
      </c>
      <c r="O13" s="2" t="s">
        <v>14</v>
      </c>
    </row>
    <row r="14" spans="1:15" x14ac:dyDescent="0.3">
      <c r="A14" s="2">
        <v>39</v>
      </c>
      <c r="B14" s="2" t="s">
        <v>96</v>
      </c>
      <c r="C14" s="2" t="s">
        <v>97</v>
      </c>
      <c r="D14" s="2" t="str">
        <f>C14&amp;" "&amp;B14</f>
        <v xml:space="preserve"> Jannes Brinkmann</v>
      </c>
      <c r="E14" s="6" t="s">
        <v>70</v>
      </c>
      <c r="F14" s="2" t="s">
        <v>27</v>
      </c>
      <c r="G14" s="2" t="str">
        <f>E14&amp;" - "&amp;F14</f>
        <v>0405016 - SV Boitzen u. Umg.</v>
      </c>
      <c r="H14" s="6" t="s">
        <v>39</v>
      </c>
      <c r="I14" s="2" t="s">
        <v>29</v>
      </c>
      <c r="J14" s="2">
        <v>20</v>
      </c>
      <c r="K14" s="2" t="s">
        <v>22</v>
      </c>
      <c r="L14" s="7">
        <v>46131</v>
      </c>
      <c r="M14" s="8">
        <v>0.4201388888888889</v>
      </c>
      <c r="N14" s="2">
        <v>2</v>
      </c>
      <c r="O14" s="2" t="s">
        <v>19</v>
      </c>
    </row>
    <row r="15" spans="1:15" x14ac:dyDescent="0.3">
      <c r="B15" s="2" t="s">
        <v>98</v>
      </c>
      <c r="C15" s="2" t="s">
        <v>86</v>
      </c>
      <c r="D15" s="2" t="str">
        <f>C15&amp;" "&amp;B15</f>
        <v xml:space="preserve"> Sophie Pump</v>
      </c>
      <c r="E15" s="6" t="s">
        <v>99</v>
      </c>
      <c r="F15" s="2" t="s">
        <v>36</v>
      </c>
      <c r="G15" s="2" t="str">
        <f>E15&amp;" - "&amp;F15</f>
        <v>0401024 - SV Elm 1925</v>
      </c>
      <c r="H15" s="6" t="s">
        <v>47</v>
      </c>
      <c r="I15" s="2" t="s">
        <v>29</v>
      </c>
      <c r="J15" s="2">
        <v>23</v>
      </c>
      <c r="K15" s="2" t="s">
        <v>26</v>
      </c>
      <c r="L15" s="7">
        <v>46132</v>
      </c>
      <c r="M15" s="8">
        <v>0.4201388888888889</v>
      </c>
      <c r="N15" s="2">
        <v>3</v>
      </c>
      <c r="O15" s="2" t="s">
        <v>14</v>
      </c>
    </row>
    <row r="16" spans="1:15" x14ac:dyDescent="0.3">
      <c r="A16" s="2">
        <v>62</v>
      </c>
      <c r="B16" s="2" t="s">
        <v>85</v>
      </c>
      <c r="C16" s="2" t="s">
        <v>100</v>
      </c>
      <c r="D16" s="2" t="str">
        <f>C16&amp;" "&amp;B16</f>
        <v xml:space="preserve"> Aileen Rocher</v>
      </c>
      <c r="E16" s="6" t="s">
        <v>75</v>
      </c>
      <c r="F16" s="2" t="s">
        <v>31</v>
      </c>
      <c r="G16" s="2" t="str">
        <f>E16&amp;" - "&amp;F16</f>
        <v>0405099 - Wilstedter SV 1880</v>
      </c>
      <c r="H16" s="6" t="s">
        <v>45</v>
      </c>
      <c r="I16" s="2" t="s">
        <v>29</v>
      </c>
      <c r="J16" s="2">
        <v>21</v>
      </c>
      <c r="K16" s="2" t="s">
        <v>24</v>
      </c>
      <c r="L16" s="7">
        <v>46131</v>
      </c>
      <c r="M16" s="8">
        <v>0.4201388888888889</v>
      </c>
      <c r="N16" s="2">
        <v>4</v>
      </c>
      <c r="O16" s="2" t="s">
        <v>19</v>
      </c>
    </row>
    <row r="17" spans="1:15" x14ac:dyDescent="0.3">
      <c r="A17" s="2">
        <v>56</v>
      </c>
      <c r="B17" s="2" t="s">
        <v>101</v>
      </c>
      <c r="C17" s="2" t="s">
        <v>102</v>
      </c>
      <c r="D17" s="2" t="str">
        <f>C17&amp;" "&amp;B17</f>
        <v xml:space="preserve"> Emma Neumann</v>
      </c>
      <c r="E17" s="6" t="s">
        <v>103</v>
      </c>
      <c r="F17" s="2" t="s">
        <v>15</v>
      </c>
      <c r="G17" s="2" t="str">
        <f>E17&amp;" - "&amp;F17</f>
        <v>0401061 - SV Oerel</v>
      </c>
      <c r="H17" s="6" t="s">
        <v>45</v>
      </c>
      <c r="I17" s="2" t="s">
        <v>29</v>
      </c>
      <c r="J17" s="2">
        <v>21</v>
      </c>
      <c r="K17" s="2" t="s">
        <v>24</v>
      </c>
      <c r="L17" s="7">
        <v>46131</v>
      </c>
      <c r="M17" s="8">
        <v>0.4201388888888889</v>
      </c>
      <c r="N17" s="2">
        <v>5</v>
      </c>
      <c r="O17" s="2" t="s">
        <v>14</v>
      </c>
    </row>
    <row r="18" spans="1:15" ht="14.4" x14ac:dyDescent="0.3">
      <c r="A18" s="2">
        <v>106</v>
      </c>
      <c r="B18" s="2" t="s">
        <v>104</v>
      </c>
      <c r="C18" s="2" t="s">
        <v>105</v>
      </c>
      <c r="D18" s="2" t="str">
        <f>C18&amp;" "&amp;B18</f>
        <v xml:space="preserve"> Charlotte Hoops</v>
      </c>
      <c r="E18" s="6" t="s">
        <v>106</v>
      </c>
      <c r="F18" t="s">
        <v>107</v>
      </c>
      <c r="G18" s="2" t="str">
        <f>E18&amp;" - "&amp;F18</f>
        <v>0404082 - SSG Hemmoor</v>
      </c>
      <c r="H18" s="1" t="s">
        <v>45</v>
      </c>
      <c r="I18" t="s">
        <v>29</v>
      </c>
      <c r="J18" s="2">
        <v>21</v>
      </c>
      <c r="K18" t="s">
        <v>24</v>
      </c>
      <c r="L18" s="7">
        <v>46131</v>
      </c>
      <c r="M18" s="8">
        <v>0.4201388888888889</v>
      </c>
      <c r="N18" s="2">
        <v>6</v>
      </c>
      <c r="O18" s="2" t="s">
        <v>14</v>
      </c>
    </row>
    <row r="19" spans="1:15" x14ac:dyDescent="0.3">
      <c r="A19" s="2">
        <v>49</v>
      </c>
      <c r="B19" s="2" t="s">
        <v>108</v>
      </c>
      <c r="C19" s="2" t="s">
        <v>109</v>
      </c>
      <c r="D19" s="2" t="str">
        <f>C19&amp;" "&amp;B19</f>
        <v xml:space="preserve"> Greta Müller</v>
      </c>
      <c r="E19" s="6" t="s">
        <v>70</v>
      </c>
      <c r="F19" s="2" t="s">
        <v>27</v>
      </c>
      <c r="G19" s="2" t="str">
        <f>E19&amp;" - "&amp;F19</f>
        <v>0405016 - SV Boitzen u. Umg.</v>
      </c>
      <c r="H19" s="6" t="s">
        <v>45</v>
      </c>
      <c r="I19" s="2" t="s">
        <v>29</v>
      </c>
      <c r="J19" s="2">
        <v>21</v>
      </c>
      <c r="K19" s="2" t="s">
        <v>24</v>
      </c>
      <c r="L19" s="7">
        <v>46131</v>
      </c>
      <c r="M19" s="8">
        <v>0.4201388888888889</v>
      </c>
      <c r="N19" s="2">
        <v>7</v>
      </c>
      <c r="O19" s="2" t="s">
        <v>14</v>
      </c>
    </row>
    <row r="20" spans="1:15" x14ac:dyDescent="0.3">
      <c r="A20" s="2">
        <v>70</v>
      </c>
      <c r="B20" s="2" t="s">
        <v>110</v>
      </c>
      <c r="C20" s="2" t="s">
        <v>111</v>
      </c>
      <c r="D20" s="2" t="str">
        <f>C20&amp;" "&amp;B20</f>
        <v xml:space="preserve"> Emily Möller</v>
      </c>
      <c r="E20" s="6" t="s">
        <v>112</v>
      </c>
      <c r="F20" s="2" t="s">
        <v>41</v>
      </c>
      <c r="G20" s="2" t="str">
        <f>E20&amp;" - "&amp;F20</f>
        <v>0405064 - SV Otterstedt</v>
      </c>
      <c r="H20" s="6" t="s">
        <v>47</v>
      </c>
      <c r="I20" s="2" t="s">
        <v>29</v>
      </c>
      <c r="J20" s="2">
        <v>23</v>
      </c>
      <c r="K20" s="2" t="s">
        <v>26</v>
      </c>
      <c r="L20" s="7">
        <v>46131</v>
      </c>
      <c r="M20" s="8">
        <v>0.4201388888888889</v>
      </c>
      <c r="N20" s="2">
        <v>8</v>
      </c>
      <c r="O20" s="2" t="s">
        <v>19</v>
      </c>
    </row>
    <row r="21" spans="1:15" x14ac:dyDescent="0.3">
      <c r="A21" s="2">
        <v>61</v>
      </c>
      <c r="B21" s="2" t="s">
        <v>113</v>
      </c>
      <c r="C21" s="2" t="s">
        <v>114</v>
      </c>
      <c r="D21" s="2" t="str">
        <f>C21&amp;" "&amp;B21</f>
        <v xml:space="preserve"> Kim Celiena Booth</v>
      </c>
      <c r="E21" s="6" t="s">
        <v>75</v>
      </c>
      <c r="F21" s="2" t="s">
        <v>31</v>
      </c>
      <c r="G21" s="2" t="str">
        <f>E21&amp;" - "&amp;F21</f>
        <v>0405099 - Wilstedter SV 1880</v>
      </c>
      <c r="H21" s="6" t="s">
        <v>45</v>
      </c>
      <c r="I21" s="2" t="s">
        <v>29</v>
      </c>
      <c r="J21" s="2">
        <v>21</v>
      </c>
      <c r="K21" s="2" t="s">
        <v>24</v>
      </c>
      <c r="L21" s="7">
        <v>46131</v>
      </c>
      <c r="M21" s="8">
        <v>0.4201388888888889</v>
      </c>
      <c r="N21" s="2">
        <v>9</v>
      </c>
      <c r="O21" s="2" t="s">
        <v>19</v>
      </c>
    </row>
    <row r="22" spans="1:15" x14ac:dyDescent="0.3">
      <c r="A22" s="2">
        <v>45</v>
      </c>
      <c r="B22" s="2" t="s">
        <v>115</v>
      </c>
      <c r="C22" s="2" t="s">
        <v>116</v>
      </c>
      <c r="D22" s="2" t="str">
        <f>C22&amp;" "&amp;B22</f>
        <v xml:space="preserve"> Jonas Jech</v>
      </c>
      <c r="E22" s="6" t="s">
        <v>117</v>
      </c>
      <c r="F22" s="2" t="s">
        <v>20</v>
      </c>
      <c r="G22" s="2" t="str">
        <f>E22&amp;" - "&amp;F22</f>
        <v>0405069 - SV Rüspel-Volkensen u. Umg.</v>
      </c>
      <c r="H22" s="6" t="s">
        <v>39</v>
      </c>
      <c r="I22" s="2" t="s">
        <v>29</v>
      </c>
      <c r="J22" s="2">
        <v>20</v>
      </c>
      <c r="K22" s="2" t="s">
        <v>22</v>
      </c>
      <c r="L22" s="7">
        <v>46131</v>
      </c>
      <c r="M22" s="8">
        <v>0.4201388888888889</v>
      </c>
      <c r="N22" s="2">
        <v>10</v>
      </c>
      <c r="O22" s="2" t="s">
        <v>14</v>
      </c>
    </row>
    <row r="23" spans="1:15" x14ac:dyDescent="0.3">
      <c r="A23" s="2">
        <v>41</v>
      </c>
      <c r="B23" s="2" t="s">
        <v>87</v>
      </c>
      <c r="C23" s="2" t="s">
        <v>118</v>
      </c>
      <c r="D23" s="2" t="str">
        <f>C23&amp;" "&amp;B23</f>
        <v xml:space="preserve"> Matteo Busch</v>
      </c>
      <c r="E23" s="6" t="s">
        <v>88</v>
      </c>
      <c r="F23" s="2" t="s">
        <v>18</v>
      </c>
      <c r="G23" s="2" t="str">
        <f>E23&amp;" - "&amp;F23</f>
        <v>0401058 - SV Nieder Ochtenhausen</v>
      </c>
      <c r="H23" s="6" t="s">
        <v>39</v>
      </c>
      <c r="I23" s="2" t="s">
        <v>29</v>
      </c>
      <c r="J23" s="2">
        <v>20</v>
      </c>
      <c r="K23" s="2" t="s">
        <v>22</v>
      </c>
      <c r="L23" s="7">
        <v>46131</v>
      </c>
      <c r="M23" s="8">
        <v>0.4201388888888889</v>
      </c>
      <c r="N23" s="2">
        <v>11</v>
      </c>
      <c r="O23" s="2" t="s">
        <v>14</v>
      </c>
    </row>
    <row r="24" spans="1:15" x14ac:dyDescent="0.3">
      <c r="A24" s="2">
        <v>68</v>
      </c>
      <c r="B24" s="2" t="s">
        <v>87</v>
      </c>
      <c r="C24" s="2" t="s">
        <v>119</v>
      </c>
      <c r="D24" s="2" t="str">
        <f>C24&amp;" "&amp;B24</f>
        <v xml:space="preserve"> Lotta Busch</v>
      </c>
      <c r="E24" s="6" t="s">
        <v>88</v>
      </c>
      <c r="F24" s="2" t="s">
        <v>18</v>
      </c>
      <c r="G24" s="2" t="str">
        <f>E24&amp;" - "&amp;F24</f>
        <v>0401058 - SV Nieder Ochtenhausen</v>
      </c>
      <c r="H24" s="6" t="s">
        <v>47</v>
      </c>
      <c r="I24" s="2" t="s">
        <v>29</v>
      </c>
      <c r="J24" s="2">
        <v>23</v>
      </c>
      <c r="K24" s="2" t="s">
        <v>26</v>
      </c>
      <c r="L24" s="7">
        <v>46131</v>
      </c>
      <c r="M24" s="8">
        <v>0.4201388888888889</v>
      </c>
      <c r="N24" s="2">
        <v>12</v>
      </c>
      <c r="O24" s="2" t="s">
        <v>19</v>
      </c>
    </row>
    <row r="25" spans="1:15" x14ac:dyDescent="0.3">
      <c r="A25" s="2">
        <v>75</v>
      </c>
      <c r="B25" s="2" t="s">
        <v>120</v>
      </c>
      <c r="C25" s="2" t="s">
        <v>121</v>
      </c>
      <c r="D25" s="2" t="str">
        <f>C25&amp;" "&amp;B25</f>
        <v xml:space="preserve"> Finn Pape</v>
      </c>
      <c r="E25" s="6" t="s">
        <v>122</v>
      </c>
      <c r="F25" s="2" t="s">
        <v>48</v>
      </c>
      <c r="G25" s="2" t="str">
        <f>E25&amp;" - "&amp;F25</f>
        <v>0405007 - SV Anderlingen u. Umgeb</v>
      </c>
      <c r="H25" s="6" t="s">
        <v>49</v>
      </c>
      <c r="I25" s="2" t="s">
        <v>50</v>
      </c>
      <c r="J25" s="2">
        <v>30</v>
      </c>
      <c r="K25" s="2" t="s">
        <v>13</v>
      </c>
      <c r="L25" s="7">
        <v>46131</v>
      </c>
      <c r="M25" s="8">
        <v>0.4513888888888889</v>
      </c>
      <c r="N25" s="2">
        <v>1</v>
      </c>
      <c r="O25" s="2" t="s">
        <v>19</v>
      </c>
    </row>
    <row r="26" spans="1:15" x14ac:dyDescent="0.3">
      <c r="A26" s="2">
        <v>77</v>
      </c>
      <c r="B26" s="2" t="s">
        <v>123</v>
      </c>
      <c r="C26" s="2" t="s">
        <v>124</v>
      </c>
      <c r="D26" s="2" t="str">
        <f>C26&amp;" "&amp;B26</f>
        <v xml:space="preserve"> Leon Simons</v>
      </c>
      <c r="E26" s="6" t="s">
        <v>125</v>
      </c>
      <c r="F26" s="2" t="s">
        <v>51</v>
      </c>
      <c r="G26" s="2" t="str">
        <f>E26&amp;" - "&amp;F26</f>
        <v>0405025 - SV Elsdorf u. Umg.</v>
      </c>
      <c r="H26" s="6" t="s">
        <v>49</v>
      </c>
      <c r="I26" s="2" t="s">
        <v>50</v>
      </c>
      <c r="J26" s="2">
        <v>30</v>
      </c>
      <c r="K26" s="2" t="s">
        <v>13</v>
      </c>
      <c r="L26" s="7">
        <v>46131</v>
      </c>
      <c r="M26" s="8">
        <v>0.4513888888888889</v>
      </c>
      <c r="N26" s="2">
        <v>2</v>
      </c>
      <c r="O26" s="2" t="s">
        <v>14</v>
      </c>
    </row>
    <row r="27" spans="1:15" x14ac:dyDescent="0.3">
      <c r="A27" s="2">
        <v>76</v>
      </c>
      <c r="B27" s="2" t="s">
        <v>126</v>
      </c>
      <c r="C27" s="2" t="s">
        <v>127</v>
      </c>
      <c r="D27" s="2" t="str">
        <f>C27&amp;" "&amp;B27</f>
        <v xml:space="preserve"> Moritz Schöngart</v>
      </c>
      <c r="E27" s="6" t="s">
        <v>125</v>
      </c>
      <c r="F27" s="2" t="s">
        <v>51</v>
      </c>
      <c r="G27" s="2" t="str">
        <f>E27&amp;" - "&amp;F27</f>
        <v>0405025 - SV Elsdorf u. Umg.</v>
      </c>
      <c r="H27" s="6" t="s">
        <v>49</v>
      </c>
      <c r="I27" s="2" t="s">
        <v>50</v>
      </c>
      <c r="J27" s="2">
        <v>30</v>
      </c>
      <c r="K27" s="2" t="s">
        <v>13</v>
      </c>
      <c r="L27" s="7">
        <v>46131</v>
      </c>
      <c r="M27" s="8">
        <v>0.4513888888888889</v>
      </c>
      <c r="N27" s="2">
        <v>3</v>
      </c>
      <c r="O27" s="2" t="s">
        <v>14</v>
      </c>
    </row>
    <row r="28" spans="1:15" x14ac:dyDescent="0.3">
      <c r="A28" s="2">
        <v>80</v>
      </c>
      <c r="B28" s="2" t="s">
        <v>128</v>
      </c>
      <c r="C28" s="2" t="s">
        <v>129</v>
      </c>
      <c r="D28" s="2" t="str">
        <f>C28&amp;" "&amp;B28</f>
        <v xml:space="preserve"> Tabea Dohrmann</v>
      </c>
      <c r="E28" s="6" t="s">
        <v>130</v>
      </c>
      <c r="F28" s="2" t="s">
        <v>52</v>
      </c>
      <c r="G28" s="2" t="str">
        <f>E28&amp;" - "&amp;F28</f>
        <v>0405010 - SV Badenstedt 1920</v>
      </c>
      <c r="H28" s="6" t="s">
        <v>54</v>
      </c>
      <c r="I28" s="2" t="s">
        <v>50</v>
      </c>
      <c r="J28" s="2">
        <v>31</v>
      </c>
      <c r="K28" s="2" t="s">
        <v>17</v>
      </c>
      <c r="L28" s="7">
        <v>46131</v>
      </c>
      <c r="M28" s="8">
        <v>0.4513888888888889</v>
      </c>
      <c r="N28" s="2">
        <v>4</v>
      </c>
      <c r="O28" s="2" t="s">
        <v>19</v>
      </c>
    </row>
    <row r="29" spans="1:15" x14ac:dyDescent="0.3">
      <c r="A29" s="2">
        <v>78</v>
      </c>
      <c r="B29" s="2" t="s">
        <v>131</v>
      </c>
      <c r="C29" s="2" t="s">
        <v>132</v>
      </c>
      <c r="D29" s="2" t="str">
        <f>C29&amp;" "&amp;B29</f>
        <v xml:space="preserve"> Benjamin Steingrube</v>
      </c>
      <c r="E29" s="6" t="s">
        <v>130</v>
      </c>
      <c r="F29" s="2" t="s">
        <v>52</v>
      </c>
      <c r="G29" s="2" t="str">
        <f>E29&amp;" - "&amp;F29</f>
        <v>0405010 - SV Badenstedt 1920</v>
      </c>
      <c r="H29" s="6" t="s">
        <v>49</v>
      </c>
      <c r="I29" s="2" t="s">
        <v>50</v>
      </c>
      <c r="J29" s="2">
        <v>30</v>
      </c>
      <c r="K29" s="2" t="s">
        <v>13</v>
      </c>
      <c r="L29" s="7">
        <v>46131</v>
      </c>
      <c r="M29" s="8">
        <v>0.4513888888888889</v>
      </c>
      <c r="N29" s="2">
        <v>5</v>
      </c>
      <c r="O29" s="2" t="s">
        <v>14</v>
      </c>
    </row>
    <row r="30" spans="1:15" x14ac:dyDescent="0.3">
      <c r="A30" s="2">
        <v>15</v>
      </c>
      <c r="B30" s="2" t="s">
        <v>133</v>
      </c>
      <c r="C30" s="2" t="s">
        <v>134</v>
      </c>
      <c r="D30" s="2" t="str">
        <f>C30&amp;" "&amp;B30</f>
        <v xml:space="preserve"> Louis Klintworth</v>
      </c>
      <c r="E30" s="6" t="s">
        <v>135</v>
      </c>
      <c r="F30" s="2" t="s">
        <v>32</v>
      </c>
      <c r="G30" s="2" t="str">
        <f>E30&amp;" - "&amp;F30</f>
        <v>0401086 - SV Spreckens</v>
      </c>
      <c r="H30" s="6" t="s">
        <v>28</v>
      </c>
      <c r="I30" s="2" t="s">
        <v>29</v>
      </c>
      <c r="J30" s="2">
        <v>30</v>
      </c>
      <c r="K30" s="2" t="s">
        <v>13</v>
      </c>
      <c r="L30" s="7">
        <v>46131</v>
      </c>
      <c r="M30" s="8">
        <v>0.4513888888888889</v>
      </c>
      <c r="N30" s="2">
        <v>6</v>
      </c>
      <c r="O30" s="2" t="s">
        <v>14</v>
      </c>
    </row>
    <row r="31" spans="1:15" x14ac:dyDescent="0.3">
      <c r="A31" s="2">
        <v>21</v>
      </c>
      <c r="B31" s="2" t="s">
        <v>136</v>
      </c>
      <c r="C31" s="2" t="s">
        <v>137</v>
      </c>
      <c r="D31" s="2" t="str">
        <f>C31&amp;" "&amp;B31</f>
        <v xml:space="preserve"> Miriam Brzezinsky</v>
      </c>
      <c r="E31" s="6" t="s">
        <v>99</v>
      </c>
      <c r="F31" s="2" t="s">
        <v>36</v>
      </c>
      <c r="G31" s="2" t="str">
        <f>E31&amp;" - "&amp;F31</f>
        <v>0401024 - SV Elm 1925</v>
      </c>
      <c r="H31" s="6" t="s">
        <v>34</v>
      </c>
      <c r="I31" s="2" t="s">
        <v>29</v>
      </c>
      <c r="J31" s="2">
        <v>31</v>
      </c>
      <c r="K31" s="2" t="s">
        <v>17</v>
      </c>
      <c r="L31" s="7">
        <v>46131</v>
      </c>
      <c r="M31" s="8">
        <v>0.4513888888888889</v>
      </c>
      <c r="N31" s="2">
        <v>7</v>
      </c>
      <c r="O31" s="2" t="s">
        <v>19</v>
      </c>
    </row>
    <row r="32" spans="1:15" x14ac:dyDescent="0.3">
      <c r="A32" s="2">
        <v>17</v>
      </c>
      <c r="B32" s="2" t="s">
        <v>138</v>
      </c>
      <c r="C32" s="2" t="s">
        <v>139</v>
      </c>
      <c r="D32" s="2" t="str">
        <f>C32&amp;" "&amp;B32</f>
        <v xml:space="preserve"> Henrik  Schrader</v>
      </c>
      <c r="E32" s="6" t="s">
        <v>140</v>
      </c>
      <c r="F32" s="2" t="s">
        <v>33</v>
      </c>
      <c r="G32" s="2" t="str">
        <f>E32&amp;" - "&amp;F32</f>
        <v>0403034 - SV Groden 1951</v>
      </c>
      <c r="H32" s="6" t="s">
        <v>28</v>
      </c>
      <c r="I32" s="2" t="s">
        <v>29</v>
      </c>
      <c r="J32" s="2">
        <v>30</v>
      </c>
      <c r="K32" s="2" t="s">
        <v>13</v>
      </c>
      <c r="L32" s="7">
        <v>46131</v>
      </c>
      <c r="M32" s="8">
        <v>0.4513888888888889</v>
      </c>
      <c r="N32" s="2">
        <v>8</v>
      </c>
      <c r="O32" s="2" t="s">
        <v>14</v>
      </c>
    </row>
    <row r="33" spans="1:15" x14ac:dyDescent="0.3">
      <c r="A33" s="2">
        <v>35</v>
      </c>
      <c r="B33" s="2" t="s">
        <v>141</v>
      </c>
      <c r="C33" s="2" t="s">
        <v>142</v>
      </c>
      <c r="D33" s="2" t="str">
        <f>C33&amp;" "&amp;B33</f>
        <v xml:space="preserve"> Leonie  Weihe</v>
      </c>
      <c r="E33" s="6" t="s">
        <v>143</v>
      </c>
      <c r="F33" s="2" t="s">
        <v>35</v>
      </c>
      <c r="G33" s="2" t="str">
        <f>E33&amp;" - "&amp;F33</f>
        <v>0403037 - SV Steinau Gut Ziel 1934</v>
      </c>
      <c r="H33" s="6" t="s">
        <v>34</v>
      </c>
      <c r="I33" s="2" t="s">
        <v>29</v>
      </c>
      <c r="J33" s="2">
        <v>31</v>
      </c>
      <c r="K33" s="2" t="s">
        <v>17</v>
      </c>
      <c r="L33" s="7">
        <v>46131</v>
      </c>
      <c r="M33" s="8">
        <v>0.4513888888888889</v>
      </c>
      <c r="N33" s="2">
        <v>9</v>
      </c>
      <c r="O33" s="2" t="s">
        <v>19</v>
      </c>
    </row>
    <row r="34" spans="1:15" x14ac:dyDescent="0.3">
      <c r="A34" s="2">
        <v>22</v>
      </c>
      <c r="B34" s="2" t="s">
        <v>144</v>
      </c>
      <c r="C34" s="2" t="s">
        <v>145</v>
      </c>
      <c r="D34" s="2" t="str">
        <f>C34&amp;" "&amp;B34</f>
        <v xml:space="preserve"> Katharina Buck</v>
      </c>
      <c r="E34" s="6" t="s">
        <v>99</v>
      </c>
      <c r="F34" s="2" t="s">
        <v>36</v>
      </c>
      <c r="G34" s="2" t="str">
        <f>E34&amp;" - "&amp;F34</f>
        <v>0401024 - SV Elm 1925</v>
      </c>
      <c r="H34" s="6" t="s">
        <v>34</v>
      </c>
      <c r="I34" s="2" t="s">
        <v>29</v>
      </c>
      <c r="J34" s="2">
        <v>31</v>
      </c>
      <c r="K34" s="2" t="s">
        <v>17</v>
      </c>
      <c r="L34" s="7">
        <v>46131</v>
      </c>
      <c r="M34" s="8">
        <v>0.4513888888888889</v>
      </c>
      <c r="N34" s="2">
        <v>10</v>
      </c>
      <c r="O34" s="2" t="s">
        <v>19</v>
      </c>
    </row>
    <row r="35" spans="1:15" x14ac:dyDescent="0.3">
      <c r="A35" s="2">
        <v>28</v>
      </c>
      <c r="B35" s="2" t="s">
        <v>146</v>
      </c>
      <c r="C35" s="2" t="s">
        <v>147</v>
      </c>
      <c r="D35" s="2" t="str">
        <f>C35&amp;" "&amp;B35</f>
        <v xml:space="preserve"> Jule Levens</v>
      </c>
      <c r="E35" s="6" t="s">
        <v>99</v>
      </c>
      <c r="F35" s="2" t="s">
        <v>36</v>
      </c>
      <c r="G35" s="2" t="str">
        <f>E35&amp;" - "&amp;F35</f>
        <v>0401024 - SV Elm 1925</v>
      </c>
      <c r="H35" s="6" t="s">
        <v>34</v>
      </c>
      <c r="I35" s="2" t="s">
        <v>29</v>
      </c>
      <c r="J35" s="2">
        <v>31</v>
      </c>
      <c r="K35" s="2" t="s">
        <v>17</v>
      </c>
      <c r="L35" s="7">
        <v>46131</v>
      </c>
      <c r="M35" s="8">
        <v>0.4513888888888889</v>
      </c>
      <c r="N35" s="2">
        <v>11</v>
      </c>
      <c r="O35" s="2" t="s">
        <v>19</v>
      </c>
    </row>
    <row r="36" spans="1:15" x14ac:dyDescent="0.3">
      <c r="A36" s="2">
        <v>20</v>
      </c>
      <c r="B36" s="2" t="s">
        <v>148</v>
      </c>
      <c r="C36" s="2" t="s">
        <v>149</v>
      </c>
      <c r="D36" s="2" t="str">
        <f>C36&amp;" "&amp;B36</f>
        <v xml:space="preserve"> Joana  Bonacker</v>
      </c>
      <c r="E36" s="6" t="s">
        <v>143</v>
      </c>
      <c r="F36" s="2" t="s">
        <v>35</v>
      </c>
      <c r="G36" s="2" t="str">
        <f>E36&amp;" - "&amp;F36</f>
        <v>0403037 - SV Steinau Gut Ziel 1934</v>
      </c>
      <c r="H36" s="6" t="s">
        <v>34</v>
      </c>
      <c r="I36" s="2" t="s">
        <v>29</v>
      </c>
      <c r="J36" s="2">
        <v>31</v>
      </c>
      <c r="K36" s="2" t="s">
        <v>17</v>
      </c>
      <c r="L36" s="7">
        <v>46131</v>
      </c>
      <c r="M36" s="8">
        <v>0.4513888888888889</v>
      </c>
      <c r="N36" s="2">
        <v>12</v>
      </c>
      <c r="O36" s="2" t="s">
        <v>19</v>
      </c>
    </row>
    <row r="37" spans="1:15" x14ac:dyDescent="0.3">
      <c r="A37" s="2">
        <v>95</v>
      </c>
      <c r="B37" s="2" t="s">
        <v>120</v>
      </c>
      <c r="C37" s="2" t="s">
        <v>150</v>
      </c>
      <c r="D37" s="2" t="str">
        <f>C37&amp;" "&amp;B37</f>
        <v xml:space="preserve"> Josch Pape</v>
      </c>
      <c r="E37" s="6" t="s">
        <v>125</v>
      </c>
      <c r="F37" s="2" t="s">
        <v>51</v>
      </c>
      <c r="G37" s="2" t="str">
        <f>E37&amp;" - "&amp;F37</f>
        <v>0405025 - SV Elsdorf u. Umg.</v>
      </c>
      <c r="H37" s="6" t="s">
        <v>56</v>
      </c>
      <c r="I37" s="2" t="s">
        <v>50</v>
      </c>
      <c r="J37" s="2">
        <v>20</v>
      </c>
      <c r="K37" s="2" t="s">
        <v>22</v>
      </c>
      <c r="L37" s="7">
        <v>46131</v>
      </c>
      <c r="M37" s="8">
        <v>0.49652777777777779</v>
      </c>
      <c r="N37" s="2">
        <v>1</v>
      </c>
      <c r="O37" s="2" t="s">
        <v>19</v>
      </c>
    </row>
    <row r="38" spans="1:15" x14ac:dyDescent="0.3">
      <c r="A38" s="2">
        <v>92</v>
      </c>
      <c r="B38" s="2" t="s">
        <v>151</v>
      </c>
      <c r="C38" s="2" t="s">
        <v>152</v>
      </c>
      <c r="D38" s="2" t="str">
        <f>C38&amp;" "&amp;B38</f>
        <v xml:space="preserve"> Thore Kludaß</v>
      </c>
      <c r="E38" s="6" t="s">
        <v>153</v>
      </c>
      <c r="F38" s="2" t="s">
        <v>46</v>
      </c>
      <c r="G38" s="2" t="str">
        <f>E38&amp;" - "&amp;F38</f>
        <v>0403055 - SV Lüdingworth 1951</v>
      </c>
      <c r="H38" s="6" t="s">
        <v>56</v>
      </c>
      <c r="I38" s="2" t="s">
        <v>50</v>
      </c>
      <c r="J38" s="2">
        <v>20</v>
      </c>
      <c r="K38" s="2" t="s">
        <v>22</v>
      </c>
      <c r="L38" s="7">
        <v>46131</v>
      </c>
      <c r="M38" s="8">
        <v>0.49652777777777779</v>
      </c>
      <c r="N38" s="2">
        <v>2</v>
      </c>
      <c r="O38" s="2" t="s">
        <v>14</v>
      </c>
    </row>
    <row r="39" spans="1:15" x14ac:dyDescent="0.3">
      <c r="A39" s="2">
        <v>94</v>
      </c>
      <c r="B39" s="2" t="s">
        <v>154</v>
      </c>
      <c r="C39" s="2" t="s">
        <v>155</v>
      </c>
      <c r="D39" s="2" t="str">
        <f>C39&amp;" "&amp;B39</f>
        <v xml:space="preserve"> Mats Martens</v>
      </c>
      <c r="E39" s="6" t="s">
        <v>125</v>
      </c>
      <c r="F39" s="2" t="s">
        <v>51</v>
      </c>
      <c r="G39" s="2" t="str">
        <f>E39&amp;" - "&amp;F39</f>
        <v>0405025 - SV Elsdorf u. Umg.</v>
      </c>
      <c r="H39" s="6" t="s">
        <v>56</v>
      </c>
      <c r="I39" s="2" t="s">
        <v>50</v>
      </c>
      <c r="J39" s="2">
        <v>20</v>
      </c>
      <c r="K39" s="2" t="s">
        <v>22</v>
      </c>
      <c r="L39" s="7">
        <v>46131</v>
      </c>
      <c r="M39" s="8">
        <v>0.49652777777777779</v>
      </c>
      <c r="N39" s="2">
        <v>3</v>
      </c>
      <c r="O39" s="2" t="s">
        <v>19</v>
      </c>
    </row>
    <row r="40" spans="1:15" x14ac:dyDescent="0.3">
      <c r="A40" s="2">
        <v>104</v>
      </c>
      <c r="B40" s="2" t="s">
        <v>156</v>
      </c>
      <c r="C40" s="2" t="s">
        <v>157</v>
      </c>
      <c r="D40" s="2" t="str">
        <f>C40&amp;" "&amp;B40</f>
        <v xml:space="preserve"> Samira Weißflog</v>
      </c>
      <c r="E40" s="6" t="s">
        <v>158</v>
      </c>
      <c r="F40" s="2" t="s">
        <v>61</v>
      </c>
      <c r="G40" s="2" t="str">
        <f>E40&amp;" - "&amp;F40</f>
        <v>0403021 - Deutscher Freischütz Oxstedt 1914</v>
      </c>
      <c r="H40" s="6" t="s">
        <v>62</v>
      </c>
      <c r="I40" s="2" t="s">
        <v>50</v>
      </c>
      <c r="J40" s="2">
        <v>23</v>
      </c>
      <c r="K40" s="2" t="s">
        <v>26</v>
      </c>
      <c r="L40" s="7">
        <v>46131</v>
      </c>
      <c r="M40" s="8">
        <v>0.49652777777777779</v>
      </c>
      <c r="N40" s="2">
        <v>4</v>
      </c>
      <c r="O40" s="2" t="s">
        <v>14</v>
      </c>
    </row>
    <row r="41" spans="1:15" x14ac:dyDescent="0.3">
      <c r="A41" s="2">
        <v>96</v>
      </c>
      <c r="B41" s="2" t="s">
        <v>159</v>
      </c>
      <c r="C41" s="2" t="s">
        <v>160</v>
      </c>
      <c r="D41" s="2" t="str">
        <f>C41&amp;" "&amp;B41</f>
        <v xml:space="preserve"> Lina Beecken</v>
      </c>
      <c r="E41" s="6" t="s">
        <v>135</v>
      </c>
      <c r="F41" s="2" t="s">
        <v>32</v>
      </c>
      <c r="G41" s="2" t="str">
        <f>E41&amp;" - "&amp;F41</f>
        <v>0401086 - SV Spreckens</v>
      </c>
      <c r="H41" s="6" t="s">
        <v>58</v>
      </c>
      <c r="I41" s="2" t="s">
        <v>50</v>
      </c>
      <c r="J41" s="2">
        <v>21</v>
      </c>
      <c r="K41" s="2" t="s">
        <v>24</v>
      </c>
      <c r="L41" s="7">
        <v>46131</v>
      </c>
      <c r="M41" s="8">
        <v>0.49652777777777779</v>
      </c>
      <c r="N41" s="2">
        <v>5</v>
      </c>
      <c r="O41" s="2" t="s">
        <v>14</v>
      </c>
    </row>
    <row r="42" spans="1:15" x14ac:dyDescent="0.3">
      <c r="A42" s="2">
        <v>60</v>
      </c>
      <c r="B42" s="2" t="s">
        <v>141</v>
      </c>
      <c r="C42" s="2" t="s">
        <v>161</v>
      </c>
      <c r="D42" s="2" t="str">
        <f>C42&amp;" "&amp;B42</f>
        <v xml:space="preserve"> Miriam  Weihe</v>
      </c>
      <c r="E42" s="6" t="s">
        <v>143</v>
      </c>
      <c r="F42" s="2" t="s">
        <v>35</v>
      </c>
      <c r="G42" s="2" t="str">
        <f>E42&amp;" - "&amp;F42</f>
        <v>0403037 - SV Steinau Gut Ziel 1934</v>
      </c>
      <c r="H42" s="6" t="s">
        <v>45</v>
      </c>
      <c r="I42" s="2" t="s">
        <v>29</v>
      </c>
      <c r="J42" s="2">
        <v>21</v>
      </c>
      <c r="K42" s="2" t="s">
        <v>24</v>
      </c>
      <c r="L42" s="7">
        <v>46131</v>
      </c>
      <c r="M42" s="8">
        <v>0.49652777777777779</v>
      </c>
      <c r="N42" s="2">
        <v>6</v>
      </c>
      <c r="O42" s="2" t="s">
        <v>14</v>
      </c>
    </row>
    <row r="43" spans="1:15" x14ac:dyDescent="0.3">
      <c r="A43" s="2">
        <v>51</v>
      </c>
      <c r="B43" s="2" t="s">
        <v>151</v>
      </c>
      <c r="C43" s="2" t="s">
        <v>162</v>
      </c>
      <c r="D43" s="2" t="str">
        <f>C43&amp;" "&amp;B43</f>
        <v xml:space="preserve"> Neele Kludaß</v>
      </c>
      <c r="E43" s="6" t="s">
        <v>153</v>
      </c>
      <c r="F43" s="2" t="s">
        <v>46</v>
      </c>
      <c r="G43" s="2" t="str">
        <f>E43&amp;" - "&amp;F43</f>
        <v>0403055 - SV Lüdingworth 1951</v>
      </c>
      <c r="H43" s="6" t="s">
        <v>45</v>
      </c>
      <c r="I43" s="2" t="s">
        <v>29</v>
      </c>
      <c r="J43" s="2">
        <v>21</v>
      </c>
      <c r="K43" s="2" t="s">
        <v>24</v>
      </c>
      <c r="L43" s="7">
        <v>46131</v>
      </c>
      <c r="M43" s="8">
        <v>0.49652777777777779</v>
      </c>
      <c r="N43" s="2">
        <v>7</v>
      </c>
      <c r="O43" s="2" t="s">
        <v>14</v>
      </c>
    </row>
    <row r="44" spans="1:15" x14ac:dyDescent="0.3">
      <c r="A44" s="2">
        <v>71</v>
      </c>
      <c r="B44" s="2" t="s">
        <v>163</v>
      </c>
      <c r="C44" s="2" t="s">
        <v>160</v>
      </c>
      <c r="D44" s="2" t="str">
        <f>C44&amp;" "&amp;B44</f>
        <v xml:space="preserve"> Lina Viebrock</v>
      </c>
      <c r="E44" s="6" t="s">
        <v>78</v>
      </c>
      <c r="F44" s="2" t="s">
        <v>40</v>
      </c>
      <c r="G44" s="2" t="str">
        <f>E44&amp;" - "&amp;F44</f>
        <v>0405066 - SV Rhadereistedt</v>
      </c>
      <c r="H44" s="6" t="s">
        <v>47</v>
      </c>
      <c r="I44" s="2" t="s">
        <v>29</v>
      </c>
      <c r="J44" s="2">
        <v>23</v>
      </c>
      <c r="K44" s="2" t="s">
        <v>26</v>
      </c>
      <c r="L44" s="7">
        <v>46131</v>
      </c>
      <c r="M44" s="8">
        <v>0.49652777777777779</v>
      </c>
      <c r="N44" s="2">
        <v>8</v>
      </c>
      <c r="O44" s="2" t="s">
        <v>19</v>
      </c>
    </row>
    <row r="45" spans="1:15" x14ac:dyDescent="0.3">
      <c r="A45" s="2">
        <v>67</v>
      </c>
      <c r="B45" s="2" t="s">
        <v>164</v>
      </c>
      <c r="C45" s="2" t="s">
        <v>165</v>
      </c>
      <c r="D45" s="2" t="str">
        <f>C45&amp;" "&amp;B45</f>
        <v xml:space="preserve"> Nala Themann</v>
      </c>
      <c r="E45" s="6" t="s">
        <v>93</v>
      </c>
      <c r="F45" s="2" t="s">
        <v>42</v>
      </c>
      <c r="G45" s="2" t="str">
        <f>E45&amp;" - "&amp;F45</f>
        <v>0405075 - SGes Selsingen</v>
      </c>
      <c r="H45" s="6" t="s">
        <v>47</v>
      </c>
      <c r="I45" s="2" t="s">
        <v>29</v>
      </c>
      <c r="J45" s="2">
        <v>23</v>
      </c>
      <c r="K45" s="2" t="s">
        <v>26</v>
      </c>
      <c r="L45" s="7">
        <v>46131</v>
      </c>
      <c r="M45" s="8">
        <v>0.49652777777777779</v>
      </c>
      <c r="N45" s="2">
        <v>9</v>
      </c>
      <c r="O45" s="2" t="s">
        <v>14</v>
      </c>
    </row>
    <row r="46" spans="1:15" x14ac:dyDescent="0.3">
      <c r="A46" s="2">
        <v>69</v>
      </c>
      <c r="B46" s="2" t="s">
        <v>87</v>
      </c>
      <c r="C46" s="2" t="s">
        <v>166</v>
      </c>
      <c r="D46" s="2" t="str">
        <f>C46&amp;" "&amp;B46</f>
        <v xml:space="preserve"> Maya Busch</v>
      </c>
      <c r="E46" s="6" t="s">
        <v>88</v>
      </c>
      <c r="F46" s="2" t="s">
        <v>18</v>
      </c>
      <c r="G46" s="2" t="str">
        <f>E46&amp;" - "&amp;F46</f>
        <v>0401058 - SV Nieder Ochtenhausen</v>
      </c>
      <c r="H46" s="6" t="s">
        <v>47</v>
      </c>
      <c r="I46" s="2" t="s">
        <v>29</v>
      </c>
      <c r="J46" s="2">
        <v>23</v>
      </c>
      <c r="K46" s="2" t="s">
        <v>26</v>
      </c>
      <c r="L46" s="7">
        <v>46131</v>
      </c>
      <c r="M46" s="8">
        <v>0.49652777777777779</v>
      </c>
      <c r="N46" s="2">
        <v>10</v>
      </c>
      <c r="O46" s="2" t="s">
        <v>19</v>
      </c>
    </row>
    <row r="47" spans="1:15" x14ac:dyDescent="0.3">
      <c r="A47" s="2">
        <v>55</v>
      </c>
      <c r="B47" s="2" t="s">
        <v>167</v>
      </c>
      <c r="C47" s="2" t="s">
        <v>168</v>
      </c>
      <c r="D47" s="2" t="str">
        <f>C47&amp;" "&amp;B47</f>
        <v xml:space="preserve"> Dorothea Stelling</v>
      </c>
      <c r="E47" s="6" t="s">
        <v>88</v>
      </c>
      <c r="F47" s="2" t="s">
        <v>18</v>
      </c>
      <c r="G47" s="2" t="str">
        <f>E47&amp;" - "&amp;F47</f>
        <v>0401058 - SV Nieder Ochtenhausen</v>
      </c>
      <c r="H47" s="6" t="s">
        <v>45</v>
      </c>
      <c r="I47" s="2" t="s">
        <v>29</v>
      </c>
      <c r="J47" s="2">
        <v>21</v>
      </c>
      <c r="K47" s="2" t="s">
        <v>24</v>
      </c>
      <c r="L47" s="7">
        <v>46131</v>
      </c>
      <c r="M47" s="8">
        <v>0.49652777777777779</v>
      </c>
      <c r="N47" s="2">
        <v>11</v>
      </c>
      <c r="O47" s="2" t="s">
        <v>19</v>
      </c>
    </row>
    <row r="48" spans="1:15" x14ac:dyDescent="0.3">
      <c r="A48" s="2">
        <v>59</v>
      </c>
      <c r="B48" s="2" t="s">
        <v>133</v>
      </c>
      <c r="C48" s="2" t="s">
        <v>169</v>
      </c>
      <c r="D48" s="2" t="str">
        <f>C48&amp;" "&amp;B48</f>
        <v xml:space="preserve"> Leni Klintworth</v>
      </c>
      <c r="E48" s="6" t="s">
        <v>135</v>
      </c>
      <c r="F48" s="2" t="s">
        <v>32</v>
      </c>
      <c r="G48" s="2" t="str">
        <f>E48&amp;" - "&amp;F48</f>
        <v>0401086 - SV Spreckens</v>
      </c>
      <c r="H48" s="6" t="s">
        <v>45</v>
      </c>
      <c r="I48" s="2" t="s">
        <v>29</v>
      </c>
      <c r="J48" s="2">
        <v>21</v>
      </c>
      <c r="K48" s="2" t="s">
        <v>24</v>
      </c>
      <c r="L48" s="7">
        <v>46131</v>
      </c>
      <c r="M48" s="8">
        <v>0.49652777777777779</v>
      </c>
      <c r="N48" s="2">
        <v>12</v>
      </c>
      <c r="O48" s="2" t="s">
        <v>19</v>
      </c>
    </row>
    <row r="49" spans="1:15" x14ac:dyDescent="0.3">
      <c r="A49" s="2">
        <v>72</v>
      </c>
      <c r="B49" s="2" t="s">
        <v>170</v>
      </c>
      <c r="C49" s="2" t="s">
        <v>171</v>
      </c>
      <c r="D49" s="2" t="str">
        <f>C49&amp;" "&amp;B49</f>
        <v xml:space="preserve"> Joscha Bammann</v>
      </c>
      <c r="E49" s="6" t="s">
        <v>130</v>
      </c>
      <c r="F49" s="2" t="s">
        <v>52</v>
      </c>
      <c r="G49" s="2" t="str">
        <f>E49&amp;" - "&amp;F49</f>
        <v>0405010 - SV Badenstedt 1920</v>
      </c>
      <c r="H49" s="6" t="s">
        <v>49</v>
      </c>
      <c r="I49" s="2" t="s">
        <v>50</v>
      </c>
      <c r="J49" s="2">
        <v>30</v>
      </c>
      <c r="K49" s="2" t="s">
        <v>13</v>
      </c>
      <c r="L49" s="7">
        <v>46131</v>
      </c>
      <c r="M49" s="8">
        <v>0.52777777777777779</v>
      </c>
      <c r="N49" s="2">
        <v>1</v>
      </c>
      <c r="O49" s="2" t="s">
        <v>19</v>
      </c>
    </row>
    <row r="50" spans="1:15" x14ac:dyDescent="0.3">
      <c r="A50" s="2">
        <v>73</v>
      </c>
      <c r="B50" s="2" t="s">
        <v>172</v>
      </c>
      <c r="C50" s="2" t="s">
        <v>173</v>
      </c>
      <c r="D50" s="2" t="str">
        <f>C50&amp;" "&amp;B50</f>
        <v xml:space="preserve"> Max Brandt</v>
      </c>
      <c r="E50" s="6" t="s">
        <v>122</v>
      </c>
      <c r="F50" s="2" t="s">
        <v>48</v>
      </c>
      <c r="G50" s="2" t="str">
        <f>E50&amp;" - "&amp;F50</f>
        <v>0405007 - SV Anderlingen u. Umgeb</v>
      </c>
      <c r="H50" s="6" t="s">
        <v>49</v>
      </c>
      <c r="I50" s="2" t="s">
        <v>50</v>
      </c>
      <c r="J50" s="2">
        <v>30</v>
      </c>
      <c r="K50" s="2" t="s">
        <v>13</v>
      </c>
      <c r="L50" s="7">
        <v>46131</v>
      </c>
      <c r="M50" s="8">
        <v>0.52777777777777779</v>
      </c>
      <c r="N50" s="2">
        <v>2</v>
      </c>
      <c r="O50" s="2" t="s">
        <v>19</v>
      </c>
    </row>
    <row r="51" spans="1:15" x14ac:dyDescent="0.3">
      <c r="A51" s="2">
        <v>79</v>
      </c>
      <c r="B51" s="2" t="s">
        <v>174</v>
      </c>
      <c r="C51" s="2" t="s">
        <v>175</v>
      </c>
      <c r="D51" s="2" t="str">
        <f>C51&amp;" "&amp;B51</f>
        <v xml:space="preserve"> Tim Vorberger</v>
      </c>
      <c r="E51" s="6" t="s">
        <v>176</v>
      </c>
      <c r="F51" s="2" t="s">
        <v>53</v>
      </c>
      <c r="G51" s="2" t="str">
        <f>E51&amp;" - "&amp;F51</f>
        <v>0403036 - SV Gut Ziel Köstersweg 1950</v>
      </c>
      <c r="H51" s="6" t="s">
        <v>49</v>
      </c>
      <c r="I51" s="2" t="s">
        <v>50</v>
      </c>
      <c r="J51" s="2">
        <v>30</v>
      </c>
      <c r="K51" s="2" t="s">
        <v>13</v>
      </c>
      <c r="L51" s="7">
        <v>46131</v>
      </c>
      <c r="M51" s="8">
        <v>0.52777777777777779</v>
      </c>
      <c r="N51" s="2">
        <v>3</v>
      </c>
      <c r="O51" s="2" t="s">
        <v>14</v>
      </c>
    </row>
    <row r="52" spans="1:15" x14ac:dyDescent="0.3">
      <c r="A52" s="2">
        <v>82</v>
      </c>
      <c r="B52" s="2" t="s">
        <v>177</v>
      </c>
      <c r="C52" s="2" t="s">
        <v>178</v>
      </c>
      <c r="D52" s="2" t="str">
        <f>C52&amp;" "&amp;B52</f>
        <v xml:space="preserve"> Mathea Natzke</v>
      </c>
      <c r="E52" s="6" t="s">
        <v>93</v>
      </c>
      <c r="F52" s="2" t="s">
        <v>42</v>
      </c>
      <c r="G52" s="2" t="str">
        <f>E52&amp;" - "&amp;F52</f>
        <v>0405075 - SGes Selsingen</v>
      </c>
      <c r="H52" s="6" t="s">
        <v>54</v>
      </c>
      <c r="I52" s="2" t="s">
        <v>50</v>
      </c>
      <c r="J52" s="2">
        <v>31</v>
      </c>
      <c r="K52" s="2" t="s">
        <v>17</v>
      </c>
      <c r="L52" s="7">
        <v>46131</v>
      </c>
      <c r="M52" s="8">
        <v>0.52777777777777779</v>
      </c>
      <c r="N52" s="2">
        <v>4</v>
      </c>
      <c r="O52" s="2" t="s">
        <v>14</v>
      </c>
    </row>
    <row r="53" spans="1:15" x14ac:dyDescent="0.3">
      <c r="A53" s="2">
        <v>74</v>
      </c>
      <c r="B53" s="2" t="s">
        <v>179</v>
      </c>
      <c r="C53" s="2" t="s">
        <v>180</v>
      </c>
      <c r="D53" s="2" t="str">
        <f>C53&amp;" "&amp;B53</f>
        <v xml:space="preserve"> Jasper Huxmann</v>
      </c>
      <c r="E53" s="6" t="s">
        <v>130</v>
      </c>
      <c r="F53" s="2" t="s">
        <v>52</v>
      </c>
      <c r="G53" s="2" t="str">
        <f>E53&amp;" - "&amp;F53</f>
        <v>0405010 - SV Badenstedt 1920</v>
      </c>
      <c r="H53" s="6" t="s">
        <v>49</v>
      </c>
      <c r="I53" s="2" t="s">
        <v>50</v>
      </c>
      <c r="J53" s="2">
        <v>30</v>
      </c>
      <c r="K53" s="2" t="s">
        <v>13</v>
      </c>
      <c r="L53" s="7">
        <v>46131</v>
      </c>
      <c r="M53" s="8">
        <v>0.52777777777777779</v>
      </c>
      <c r="N53" s="2">
        <v>5</v>
      </c>
      <c r="O53" s="2" t="s">
        <v>19</v>
      </c>
    </row>
    <row r="54" spans="1:15" x14ac:dyDescent="0.3">
      <c r="A54" s="2">
        <v>34</v>
      </c>
      <c r="B54" s="2" t="s">
        <v>163</v>
      </c>
      <c r="C54" s="2" t="s">
        <v>181</v>
      </c>
      <c r="D54" s="2" t="str">
        <f>C54&amp;" "&amp;B54</f>
        <v xml:space="preserve"> Kim Viebrock</v>
      </c>
      <c r="E54" s="6" t="s">
        <v>103</v>
      </c>
      <c r="F54" s="2" t="s">
        <v>15</v>
      </c>
      <c r="G54" s="2" t="str">
        <f>E54&amp;" - "&amp;F54</f>
        <v>0401061 - SV Oerel</v>
      </c>
      <c r="H54" s="6" t="s">
        <v>34</v>
      </c>
      <c r="I54" s="2" t="s">
        <v>29</v>
      </c>
      <c r="J54" s="2">
        <v>31</v>
      </c>
      <c r="K54" s="2" t="s">
        <v>17</v>
      </c>
      <c r="L54" s="7">
        <v>46131</v>
      </c>
      <c r="M54" s="8">
        <v>0.52777777777777779</v>
      </c>
      <c r="N54" s="2">
        <v>6</v>
      </c>
      <c r="O54" s="2" t="s">
        <v>14</v>
      </c>
    </row>
    <row r="55" spans="1:15" x14ac:dyDescent="0.3">
      <c r="A55" s="2">
        <v>31</v>
      </c>
      <c r="B55" s="2" t="s">
        <v>182</v>
      </c>
      <c r="C55" s="2" t="s">
        <v>183</v>
      </c>
      <c r="D55" s="2" t="str">
        <f>C55&amp;" "&amp;B55</f>
        <v xml:space="preserve"> Lene Katharina Schmidt</v>
      </c>
      <c r="E55" s="6" t="s">
        <v>78</v>
      </c>
      <c r="F55" s="2" t="s">
        <v>38</v>
      </c>
      <c r="G55" s="2" t="str">
        <f>E55&amp;" - "&amp;F55</f>
        <v xml:space="preserve">0405066 - SV Rhadereistedt </v>
      </c>
      <c r="H55" s="6" t="s">
        <v>34</v>
      </c>
      <c r="I55" s="2" t="s">
        <v>29</v>
      </c>
      <c r="J55" s="2">
        <v>31</v>
      </c>
      <c r="K55" s="2" t="s">
        <v>17</v>
      </c>
      <c r="L55" s="7">
        <v>46131</v>
      </c>
      <c r="M55" s="8">
        <v>0.52777777777777779</v>
      </c>
      <c r="N55" s="2">
        <v>7</v>
      </c>
      <c r="O55" s="2" t="s">
        <v>14</v>
      </c>
    </row>
    <row r="56" spans="1:15" x14ac:dyDescent="0.3">
      <c r="A56" s="2">
        <v>27</v>
      </c>
      <c r="B56" s="2" t="s">
        <v>184</v>
      </c>
      <c r="C56" s="2" t="s">
        <v>185</v>
      </c>
      <c r="D56" s="2" t="str">
        <f>C56&amp;" "&amp;B56</f>
        <v xml:space="preserve"> Ellena Ladwig</v>
      </c>
      <c r="E56" s="6" t="s">
        <v>103</v>
      </c>
      <c r="F56" s="2" t="s">
        <v>15</v>
      </c>
      <c r="G56" s="2" t="str">
        <f>E56&amp;" - "&amp;F56</f>
        <v>0401061 - SV Oerel</v>
      </c>
      <c r="H56" s="6" t="s">
        <v>34</v>
      </c>
      <c r="I56" s="2" t="s">
        <v>29</v>
      </c>
      <c r="J56" s="2">
        <v>31</v>
      </c>
      <c r="K56" s="2" t="s">
        <v>17</v>
      </c>
      <c r="L56" s="7">
        <v>46131</v>
      </c>
      <c r="M56" s="8">
        <v>0.52777777777777779</v>
      </c>
      <c r="N56" s="2">
        <v>8</v>
      </c>
      <c r="O56" s="2" t="s">
        <v>14</v>
      </c>
    </row>
    <row r="57" spans="1:15" x14ac:dyDescent="0.3">
      <c r="A57" s="2">
        <v>25</v>
      </c>
      <c r="B57" s="2" t="s">
        <v>186</v>
      </c>
      <c r="C57" s="2" t="s">
        <v>187</v>
      </c>
      <c r="D57" s="2" t="str">
        <f>C57&amp;" "&amp;B57</f>
        <v xml:space="preserve"> Friederike Charlotte  Bussmann</v>
      </c>
      <c r="E57" s="6" t="s">
        <v>188</v>
      </c>
      <c r="F57" s="2" t="s">
        <v>37</v>
      </c>
      <c r="G57" s="2" t="str">
        <f>E57&amp;" - "&amp;F57</f>
        <v>0404084 - SSV Wingst 1973</v>
      </c>
      <c r="H57" s="6" t="s">
        <v>34</v>
      </c>
      <c r="I57" s="2" t="s">
        <v>29</v>
      </c>
      <c r="J57" s="2">
        <v>31</v>
      </c>
      <c r="K57" s="2" t="s">
        <v>17</v>
      </c>
      <c r="L57" s="7">
        <v>46131</v>
      </c>
      <c r="M57" s="8">
        <v>0.52777777777777779</v>
      </c>
      <c r="N57" s="2">
        <v>9</v>
      </c>
      <c r="O57" s="2" t="s">
        <v>14</v>
      </c>
    </row>
    <row r="58" spans="1:15" x14ac:dyDescent="0.3">
      <c r="A58" s="2">
        <v>26</v>
      </c>
      <c r="B58" s="2" t="s">
        <v>189</v>
      </c>
      <c r="C58" s="2" t="s">
        <v>190</v>
      </c>
      <c r="D58" s="2" t="str">
        <f>C58&amp;" "&amp;B58</f>
        <v xml:space="preserve"> Nele  Griemsmann</v>
      </c>
      <c r="E58" s="6" t="s">
        <v>143</v>
      </c>
      <c r="F58" s="2" t="s">
        <v>35</v>
      </c>
      <c r="G58" s="2" t="str">
        <f>E58&amp;" - "&amp;F58</f>
        <v>0403037 - SV Steinau Gut Ziel 1934</v>
      </c>
      <c r="H58" s="6" t="s">
        <v>34</v>
      </c>
      <c r="I58" s="2" t="s">
        <v>29</v>
      </c>
      <c r="J58" s="2">
        <v>31</v>
      </c>
      <c r="K58" s="2" t="s">
        <v>17</v>
      </c>
      <c r="L58" s="7">
        <v>46131</v>
      </c>
      <c r="M58" s="8">
        <v>0.52777777777777779</v>
      </c>
      <c r="N58" s="2">
        <v>11</v>
      </c>
      <c r="O58" s="2" t="s">
        <v>19</v>
      </c>
    </row>
    <row r="59" spans="1:15" x14ac:dyDescent="0.3">
      <c r="A59" s="2">
        <v>36</v>
      </c>
      <c r="B59" s="2" t="s">
        <v>191</v>
      </c>
      <c r="C59" s="2" t="s">
        <v>192</v>
      </c>
      <c r="D59" s="2" t="str">
        <f>C59&amp;" "&amp;B59</f>
        <v xml:space="preserve"> Nele Zander</v>
      </c>
      <c r="E59" s="6" t="s">
        <v>188</v>
      </c>
      <c r="F59" s="2" t="s">
        <v>37</v>
      </c>
      <c r="G59" s="2" t="str">
        <f>E59&amp;" - "&amp;F59</f>
        <v>0404084 - SSV Wingst 1973</v>
      </c>
      <c r="H59" s="6" t="s">
        <v>34</v>
      </c>
      <c r="I59" s="2" t="s">
        <v>29</v>
      </c>
      <c r="J59" s="2">
        <v>31</v>
      </c>
      <c r="K59" s="2" t="s">
        <v>17</v>
      </c>
      <c r="L59" s="7">
        <v>46131</v>
      </c>
      <c r="M59" s="8">
        <v>0.52777777777777779</v>
      </c>
      <c r="N59" s="2">
        <v>12</v>
      </c>
      <c r="O59" s="2" t="s">
        <v>14</v>
      </c>
    </row>
    <row r="60" spans="1:15" x14ac:dyDescent="0.3">
      <c r="A60" s="2">
        <v>101</v>
      </c>
      <c r="B60" s="2" t="s">
        <v>193</v>
      </c>
      <c r="C60" s="2" t="s">
        <v>194</v>
      </c>
      <c r="D60" s="2" t="str">
        <f>C60&amp;" "&amp;B60</f>
        <v xml:space="preserve"> Maris Henriette Röger</v>
      </c>
      <c r="E60" s="6" t="s">
        <v>130</v>
      </c>
      <c r="F60" s="2" t="s">
        <v>59</v>
      </c>
      <c r="G60" s="2" t="str">
        <f>E60&amp;" - "&amp;F60</f>
        <v xml:space="preserve">0405010 - SV Badenstedt 1920 </v>
      </c>
      <c r="H60" s="6" t="s">
        <v>58</v>
      </c>
      <c r="I60" s="2" t="s">
        <v>50</v>
      </c>
      <c r="J60" s="2">
        <v>21</v>
      </c>
      <c r="K60" s="2" t="s">
        <v>24</v>
      </c>
      <c r="L60" s="7">
        <v>46131</v>
      </c>
      <c r="M60" s="8">
        <v>0.56944444444444442</v>
      </c>
      <c r="N60" s="2">
        <v>1</v>
      </c>
      <c r="O60" s="2" t="s">
        <v>19</v>
      </c>
    </row>
    <row r="61" spans="1:15" x14ac:dyDescent="0.3">
      <c r="A61" s="2">
        <v>91</v>
      </c>
      <c r="B61" s="2" t="s">
        <v>195</v>
      </c>
      <c r="C61" s="2" t="s">
        <v>196</v>
      </c>
      <c r="D61" s="2" t="str">
        <f>C61&amp;" "&amp;B61</f>
        <v xml:space="preserve"> Tristan Klindworth</v>
      </c>
      <c r="E61" s="6" t="s">
        <v>125</v>
      </c>
      <c r="F61" s="2" t="s">
        <v>51</v>
      </c>
      <c r="G61" s="2" t="str">
        <f>E61&amp;" - "&amp;F61</f>
        <v>0405025 - SV Elsdorf u. Umg.</v>
      </c>
      <c r="H61" s="6" t="s">
        <v>56</v>
      </c>
      <c r="I61" s="2" t="s">
        <v>50</v>
      </c>
      <c r="J61" s="2">
        <v>20</v>
      </c>
      <c r="K61" s="2" t="s">
        <v>22</v>
      </c>
      <c r="L61" s="7">
        <v>46131</v>
      </c>
      <c r="M61" s="8">
        <v>0.56944444444444442</v>
      </c>
      <c r="N61" s="2">
        <v>2</v>
      </c>
      <c r="O61" s="2" t="s">
        <v>19</v>
      </c>
    </row>
    <row r="62" spans="1:15" x14ac:dyDescent="0.3">
      <c r="A62" s="2">
        <v>108</v>
      </c>
      <c r="B62" s="2" t="s">
        <v>197</v>
      </c>
      <c r="C62" s="2" t="s">
        <v>198</v>
      </c>
      <c r="D62" s="2" t="str">
        <f>C62&amp;" "&amp;B62</f>
        <v xml:space="preserve"> Romy Haack</v>
      </c>
      <c r="E62" s="6" t="s">
        <v>188</v>
      </c>
      <c r="F62" s="2" t="s">
        <v>37</v>
      </c>
      <c r="G62" s="2" t="str">
        <f>E62&amp;" - "&amp;F62</f>
        <v>0404084 - SSV Wingst 1973</v>
      </c>
      <c r="H62" s="6" t="s">
        <v>45</v>
      </c>
      <c r="I62" s="6" t="s">
        <v>29</v>
      </c>
      <c r="J62" s="2">
        <v>21</v>
      </c>
      <c r="K62" s="2" t="s">
        <v>24</v>
      </c>
      <c r="L62" s="7">
        <v>46131</v>
      </c>
      <c r="M62" s="8">
        <v>0.56944444444444442</v>
      </c>
      <c r="N62" s="2">
        <v>3</v>
      </c>
      <c r="O62" s="2" t="s">
        <v>19</v>
      </c>
    </row>
    <row r="63" spans="1:15" x14ac:dyDescent="0.3">
      <c r="A63" s="2">
        <v>46</v>
      </c>
      <c r="B63" s="2" t="s">
        <v>199</v>
      </c>
      <c r="C63" s="2" t="s">
        <v>200</v>
      </c>
      <c r="D63" s="2" t="str">
        <f>C63&amp;" "&amp;B63</f>
        <v xml:space="preserve"> Marten Kanies</v>
      </c>
      <c r="E63" s="6" t="s">
        <v>135</v>
      </c>
      <c r="F63" s="2" t="s">
        <v>32</v>
      </c>
      <c r="G63" s="2" t="str">
        <f>E63&amp;" - "&amp;F63</f>
        <v>0401086 - SV Spreckens</v>
      </c>
      <c r="H63" s="6" t="s">
        <v>39</v>
      </c>
      <c r="I63" s="2" t="s">
        <v>29</v>
      </c>
      <c r="J63" s="2">
        <v>20</v>
      </c>
      <c r="K63" s="2" t="s">
        <v>22</v>
      </c>
      <c r="L63" s="7">
        <v>46131</v>
      </c>
      <c r="M63" s="8">
        <v>0.56944444444444442</v>
      </c>
      <c r="N63" s="2">
        <v>4</v>
      </c>
      <c r="O63" s="2" t="s">
        <v>19</v>
      </c>
    </row>
    <row r="64" spans="1:15" x14ac:dyDescent="0.3">
      <c r="A64" s="2">
        <v>58</v>
      </c>
      <c r="B64" s="2" t="s">
        <v>201</v>
      </c>
      <c r="C64" s="2" t="s">
        <v>202</v>
      </c>
      <c r="D64" s="2" t="str">
        <f>C64&amp;" "&amp;B64</f>
        <v xml:space="preserve"> Frieda Gerdel</v>
      </c>
      <c r="E64" s="6" t="s">
        <v>135</v>
      </c>
      <c r="F64" s="2" t="s">
        <v>32</v>
      </c>
      <c r="G64" s="2" t="str">
        <f>E64&amp;" - "&amp;F64</f>
        <v>0401086 - SV Spreckens</v>
      </c>
      <c r="H64" s="6" t="s">
        <v>45</v>
      </c>
      <c r="I64" s="2" t="s">
        <v>29</v>
      </c>
      <c r="J64" s="2">
        <v>21</v>
      </c>
      <c r="K64" s="2" t="s">
        <v>24</v>
      </c>
      <c r="L64" s="7">
        <v>46131</v>
      </c>
      <c r="M64" s="8">
        <v>0.56944444444444442</v>
      </c>
      <c r="N64" s="2">
        <v>5</v>
      </c>
      <c r="O64" s="2" t="s">
        <v>19</v>
      </c>
    </row>
    <row r="65" spans="1:15" x14ac:dyDescent="0.3">
      <c r="A65" s="2">
        <v>48</v>
      </c>
      <c r="B65" s="2" t="s">
        <v>203</v>
      </c>
      <c r="C65" s="2" t="s">
        <v>204</v>
      </c>
      <c r="D65" s="2" t="str">
        <f>C65&amp;" "&amp;B65</f>
        <v xml:space="preserve"> Jantje Kunst</v>
      </c>
      <c r="E65" s="6" t="s">
        <v>93</v>
      </c>
      <c r="F65" s="2" t="s">
        <v>42</v>
      </c>
      <c r="G65" s="2" t="str">
        <f>E65&amp;" - "&amp;F65</f>
        <v>0405075 - SGes Selsingen</v>
      </c>
      <c r="H65" s="6" t="s">
        <v>45</v>
      </c>
      <c r="I65" s="2" t="s">
        <v>29</v>
      </c>
      <c r="J65" s="2">
        <v>21</v>
      </c>
      <c r="K65" s="2" t="s">
        <v>24</v>
      </c>
      <c r="L65" s="7">
        <v>46131</v>
      </c>
      <c r="M65" s="8">
        <v>0.56944444444444442</v>
      </c>
      <c r="N65" s="2">
        <v>6</v>
      </c>
      <c r="O65" s="2" t="s">
        <v>19</v>
      </c>
    </row>
    <row r="66" spans="1:15" x14ac:dyDescent="0.3">
      <c r="A66" s="2">
        <v>53</v>
      </c>
      <c r="B66" s="2" t="s">
        <v>184</v>
      </c>
      <c r="C66" s="2" t="s">
        <v>205</v>
      </c>
      <c r="D66" s="2" t="str">
        <f>C66&amp;" "&amp;B66</f>
        <v xml:space="preserve"> Mara Ladwig</v>
      </c>
      <c r="E66" s="6" t="s">
        <v>88</v>
      </c>
      <c r="F66" s="2" t="s">
        <v>18</v>
      </c>
      <c r="G66" s="2" t="str">
        <f>E66&amp;" - "&amp;F66</f>
        <v>0401058 - SV Nieder Ochtenhausen</v>
      </c>
      <c r="H66" s="6" t="s">
        <v>45</v>
      </c>
      <c r="I66" s="2" t="s">
        <v>29</v>
      </c>
      <c r="J66" s="2">
        <v>21</v>
      </c>
      <c r="K66" s="2" t="s">
        <v>24</v>
      </c>
      <c r="L66" s="7">
        <v>46131</v>
      </c>
      <c r="M66" s="8">
        <v>0.56944444444444442</v>
      </c>
      <c r="N66" s="2">
        <v>7</v>
      </c>
      <c r="O66" s="2" t="s">
        <v>19</v>
      </c>
    </row>
    <row r="67" spans="1:15" x14ac:dyDescent="0.3">
      <c r="A67" s="2">
        <v>38</v>
      </c>
      <c r="B67" s="2" t="s">
        <v>206</v>
      </c>
      <c r="C67" s="2" t="s">
        <v>207</v>
      </c>
      <c r="D67" s="2" t="str">
        <f>C67&amp;" "&amp;B67</f>
        <v>Thorge Rasmus Lohmann</v>
      </c>
      <c r="E67" s="6" t="s">
        <v>93</v>
      </c>
      <c r="F67" s="2" t="s">
        <v>42</v>
      </c>
      <c r="G67" s="2" t="str">
        <f>E67&amp;" - "&amp;F67</f>
        <v>0405075 - SGes Selsingen</v>
      </c>
      <c r="H67" s="6" t="s">
        <v>39</v>
      </c>
      <c r="I67" s="2" t="s">
        <v>29</v>
      </c>
      <c r="J67" s="2">
        <v>20</v>
      </c>
      <c r="K67" s="2" t="s">
        <v>22</v>
      </c>
      <c r="L67" s="7">
        <v>46131</v>
      </c>
      <c r="M67" s="8">
        <v>0.56944444444444442</v>
      </c>
      <c r="N67" s="2">
        <v>8</v>
      </c>
      <c r="O67" s="2" t="s">
        <v>19</v>
      </c>
    </row>
    <row r="68" spans="1:15" x14ac:dyDescent="0.3">
      <c r="A68" s="2">
        <v>52</v>
      </c>
      <c r="B68" s="2" t="s">
        <v>208</v>
      </c>
      <c r="C68" s="2" t="s">
        <v>209</v>
      </c>
      <c r="D68" s="2" t="str">
        <f>C68&amp;" "&amp;B68</f>
        <v xml:space="preserve"> Lia Bösch</v>
      </c>
      <c r="E68" s="6" t="s">
        <v>88</v>
      </c>
      <c r="F68" s="2" t="s">
        <v>18</v>
      </c>
      <c r="G68" s="2" t="str">
        <f>E68&amp;" - "&amp;F68</f>
        <v>0401058 - SV Nieder Ochtenhausen</v>
      </c>
      <c r="H68" s="6" t="s">
        <v>45</v>
      </c>
      <c r="I68" s="2" t="s">
        <v>29</v>
      </c>
      <c r="J68" s="2">
        <v>21</v>
      </c>
      <c r="K68" s="2" t="s">
        <v>24</v>
      </c>
      <c r="L68" s="7">
        <v>46131</v>
      </c>
      <c r="M68" s="8">
        <v>0.56944444444444442</v>
      </c>
      <c r="N68" s="2">
        <v>9</v>
      </c>
      <c r="O68" s="2" t="s">
        <v>19</v>
      </c>
    </row>
    <row r="69" spans="1:15" x14ac:dyDescent="0.3">
      <c r="A69" s="2">
        <v>37</v>
      </c>
      <c r="B69" s="2" t="s">
        <v>210</v>
      </c>
      <c r="C69" s="2" t="s">
        <v>211</v>
      </c>
      <c r="D69" s="2" t="str">
        <f>C69&amp;" "&amp;B69</f>
        <v xml:space="preserve"> Mio Dallmann</v>
      </c>
      <c r="E69" s="6" t="s">
        <v>93</v>
      </c>
      <c r="F69" s="2" t="s">
        <v>42</v>
      </c>
      <c r="G69" s="2" t="str">
        <f>E69&amp;" - "&amp;F69</f>
        <v>0405075 - SGes Selsingen</v>
      </c>
      <c r="H69" s="6" t="s">
        <v>39</v>
      </c>
      <c r="I69" s="2" t="s">
        <v>29</v>
      </c>
      <c r="J69" s="2">
        <v>20</v>
      </c>
      <c r="K69" s="2" t="s">
        <v>22</v>
      </c>
      <c r="L69" s="7">
        <v>46131</v>
      </c>
      <c r="M69" s="8">
        <v>0.56944444444444442</v>
      </c>
      <c r="N69" s="2">
        <v>10</v>
      </c>
      <c r="O69" s="2" t="s">
        <v>19</v>
      </c>
    </row>
    <row r="70" spans="1:15" x14ac:dyDescent="0.3">
      <c r="A70" s="2">
        <v>105</v>
      </c>
      <c r="B70" s="2" t="s">
        <v>212</v>
      </c>
      <c r="C70" s="2" t="s">
        <v>213</v>
      </c>
      <c r="D70" s="2" t="str">
        <f>C70&amp;" "&amp;B70</f>
        <v xml:space="preserve"> Tom Klemann</v>
      </c>
      <c r="E70" s="6" t="s">
        <v>188</v>
      </c>
      <c r="F70" s="2" t="s">
        <v>37</v>
      </c>
      <c r="G70" s="2" t="str">
        <f>E70&amp;" - "&amp;F70</f>
        <v>0404084 - SSV Wingst 1973</v>
      </c>
      <c r="H70" s="6" t="s">
        <v>43</v>
      </c>
      <c r="I70" s="6" t="s">
        <v>29</v>
      </c>
      <c r="J70" s="2">
        <v>22</v>
      </c>
      <c r="K70" s="2" t="s">
        <v>44</v>
      </c>
      <c r="L70" s="7">
        <v>46131</v>
      </c>
      <c r="M70" s="8">
        <v>0.56944444444444442</v>
      </c>
      <c r="N70" s="2">
        <v>11</v>
      </c>
      <c r="O70" s="2" t="s">
        <v>19</v>
      </c>
    </row>
    <row r="71" spans="1:15" x14ac:dyDescent="0.3">
      <c r="A71" s="2">
        <v>107</v>
      </c>
      <c r="B71" s="2" t="s">
        <v>214</v>
      </c>
      <c r="C71" s="2" t="s">
        <v>215</v>
      </c>
      <c r="D71" s="2" t="str">
        <f>C71&amp;" "&amp;B71</f>
        <v xml:space="preserve"> Livia Skaritsch</v>
      </c>
      <c r="E71" s="6" t="s">
        <v>188</v>
      </c>
      <c r="F71" s="2" t="s">
        <v>37</v>
      </c>
      <c r="G71" s="2" t="str">
        <f>E71&amp;" - "&amp;F71</f>
        <v>0404084 - SSV Wingst 1973</v>
      </c>
      <c r="H71" s="6" t="s">
        <v>45</v>
      </c>
      <c r="I71" s="6" t="s">
        <v>29</v>
      </c>
      <c r="J71" s="2">
        <v>21</v>
      </c>
      <c r="K71" s="2" t="s">
        <v>24</v>
      </c>
      <c r="L71" s="7">
        <v>46131</v>
      </c>
      <c r="M71" s="8">
        <v>0.56944444444444442</v>
      </c>
      <c r="N71" s="2">
        <v>12</v>
      </c>
      <c r="O71" s="2" t="s">
        <v>19</v>
      </c>
    </row>
    <row r="72" spans="1:15" x14ac:dyDescent="0.3">
      <c r="A72" s="2">
        <v>90</v>
      </c>
      <c r="B72" s="2" t="s">
        <v>216</v>
      </c>
      <c r="C72" s="2" t="s">
        <v>217</v>
      </c>
      <c r="D72" s="2" t="str">
        <f>C72&amp;" "&amp;B72</f>
        <v xml:space="preserve"> Quentin Huchthausen</v>
      </c>
      <c r="E72" s="6" t="s">
        <v>125</v>
      </c>
      <c r="F72" s="2" t="s">
        <v>51</v>
      </c>
      <c r="G72" s="2" t="str">
        <f>E72&amp;" - "&amp;F72</f>
        <v>0405025 - SV Elsdorf u. Umg.</v>
      </c>
      <c r="H72" s="6" t="s">
        <v>56</v>
      </c>
      <c r="I72" s="2" t="s">
        <v>50</v>
      </c>
      <c r="J72" s="2">
        <v>20</v>
      </c>
      <c r="K72" s="2" t="s">
        <v>22</v>
      </c>
      <c r="L72" s="7">
        <v>46131</v>
      </c>
      <c r="M72" s="8">
        <v>0.60069444444444442</v>
      </c>
      <c r="N72" s="2">
        <v>1</v>
      </c>
      <c r="O72" s="2" t="s">
        <v>19</v>
      </c>
    </row>
    <row r="73" spans="1:15" x14ac:dyDescent="0.3">
      <c r="A73" s="2">
        <v>99</v>
      </c>
      <c r="B73" s="2" t="s">
        <v>133</v>
      </c>
      <c r="C73" s="2" t="s">
        <v>169</v>
      </c>
      <c r="D73" s="2" t="str">
        <f>C73&amp;" "&amp;B73</f>
        <v xml:space="preserve"> Leni Klintworth</v>
      </c>
      <c r="E73" s="6" t="s">
        <v>135</v>
      </c>
      <c r="F73" s="2" t="s">
        <v>32</v>
      </c>
      <c r="G73" s="2" t="str">
        <f>E73&amp;" - "&amp;F73</f>
        <v>0401086 - SV Spreckens</v>
      </c>
      <c r="H73" s="6" t="s">
        <v>58</v>
      </c>
      <c r="I73" s="2" t="s">
        <v>50</v>
      </c>
      <c r="J73" s="2">
        <v>21</v>
      </c>
      <c r="K73" s="2" t="s">
        <v>24</v>
      </c>
      <c r="L73" s="7">
        <v>46131</v>
      </c>
      <c r="M73" s="8">
        <v>0.60069444444444442</v>
      </c>
      <c r="N73" s="2">
        <v>2</v>
      </c>
      <c r="O73" s="2" t="s">
        <v>14</v>
      </c>
    </row>
    <row r="74" spans="1:15" x14ac:dyDescent="0.3">
      <c r="A74" s="2">
        <v>103</v>
      </c>
      <c r="B74" s="2" t="s">
        <v>120</v>
      </c>
      <c r="C74" s="2" t="s">
        <v>218</v>
      </c>
      <c r="D74" s="2" t="str">
        <f>C74&amp;" "&amp;B74</f>
        <v xml:space="preserve"> Mila Pape</v>
      </c>
      <c r="E74" s="6" t="s">
        <v>93</v>
      </c>
      <c r="F74" s="2" t="s">
        <v>30</v>
      </c>
      <c r="G74" s="2" t="str">
        <f>E74&amp;" - "&amp;F74</f>
        <v xml:space="preserve">0405075 - SGes Selsingen </v>
      </c>
      <c r="H74" s="6" t="s">
        <v>62</v>
      </c>
      <c r="I74" s="2" t="s">
        <v>50</v>
      </c>
      <c r="J74" s="2">
        <v>23</v>
      </c>
      <c r="K74" s="2" t="s">
        <v>26</v>
      </c>
      <c r="L74" s="7">
        <v>46131</v>
      </c>
      <c r="M74" s="8">
        <v>0.60069444444444442</v>
      </c>
      <c r="N74" s="2">
        <v>3</v>
      </c>
      <c r="O74" s="2" t="s">
        <v>14</v>
      </c>
    </row>
    <row r="75" spans="1:15" x14ac:dyDescent="0.3">
      <c r="A75" s="2">
        <v>88</v>
      </c>
      <c r="B75" s="2" t="s">
        <v>219</v>
      </c>
      <c r="C75" s="2" t="s">
        <v>220</v>
      </c>
      <c r="D75" s="2" t="str">
        <f>C75&amp;" "&amp;B75</f>
        <v xml:space="preserve"> Jonne Gleditzsch</v>
      </c>
      <c r="E75" s="6" t="s">
        <v>93</v>
      </c>
      <c r="F75" s="2" t="s">
        <v>42</v>
      </c>
      <c r="G75" s="2" t="str">
        <f>E75&amp;" - "&amp;F75</f>
        <v>0405075 - SGes Selsingen</v>
      </c>
      <c r="H75" s="6" t="s">
        <v>56</v>
      </c>
      <c r="I75" s="2" t="s">
        <v>50</v>
      </c>
      <c r="J75" s="2">
        <v>20</v>
      </c>
      <c r="K75" s="2" t="s">
        <v>22</v>
      </c>
      <c r="L75" s="7">
        <v>46131</v>
      </c>
      <c r="M75" s="8">
        <v>0.60069444444444442</v>
      </c>
      <c r="N75" s="2">
        <v>4</v>
      </c>
      <c r="O75" s="2" t="s">
        <v>19</v>
      </c>
    </row>
    <row r="76" spans="1:15" x14ac:dyDescent="0.3">
      <c r="A76" s="2">
        <v>109</v>
      </c>
      <c r="B76" s="2" t="s">
        <v>221</v>
      </c>
      <c r="C76" s="2" t="s">
        <v>222</v>
      </c>
      <c r="D76" s="2" t="str">
        <f>C76&amp;" "&amp;B76</f>
        <v xml:space="preserve"> Julian Wienke</v>
      </c>
      <c r="E76" s="6" t="s">
        <v>188</v>
      </c>
      <c r="F76" s="2" t="s">
        <v>37</v>
      </c>
      <c r="G76" s="2" t="str">
        <f>E76&amp;" - "&amp;F76</f>
        <v>0404084 - SSV Wingst 1973</v>
      </c>
      <c r="H76" s="6" t="s">
        <v>56</v>
      </c>
      <c r="I76" s="6" t="s">
        <v>50</v>
      </c>
      <c r="J76" s="2">
        <v>20</v>
      </c>
      <c r="K76" s="2" t="s">
        <v>22</v>
      </c>
      <c r="L76" s="7">
        <v>46131</v>
      </c>
      <c r="M76" s="8">
        <v>0.60069444444444442</v>
      </c>
      <c r="N76" s="2">
        <v>5</v>
      </c>
      <c r="O76" s="2" t="s">
        <v>14</v>
      </c>
    </row>
    <row r="77" spans="1:15" x14ac:dyDescent="0.3">
      <c r="A77" s="2">
        <v>100</v>
      </c>
      <c r="B77" s="2" t="s">
        <v>223</v>
      </c>
      <c r="C77" s="2" t="s">
        <v>224</v>
      </c>
      <c r="D77" s="2" t="str">
        <f>C77&amp;" "&amp;B77</f>
        <v xml:space="preserve"> Luise Mangels</v>
      </c>
      <c r="E77" s="6" t="s">
        <v>130</v>
      </c>
      <c r="F77" s="2" t="s">
        <v>59</v>
      </c>
      <c r="G77" s="2" t="str">
        <f>E77&amp;" - "&amp;F77</f>
        <v xml:space="preserve">0405010 - SV Badenstedt 1920 </v>
      </c>
      <c r="H77" s="6" t="s">
        <v>58</v>
      </c>
      <c r="I77" s="2" t="s">
        <v>50</v>
      </c>
      <c r="J77" s="2">
        <v>21</v>
      </c>
      <c r="K77" s="2" t="s">
        <v>24</v>
      </c>
      <c r="L77" s="7">
        <v>46131</v>
      </c>
      <c r="M77" s="8">
        <v>0.60069444444444442</v>
      </c>
      <c r="N77" s="2">
        <v>6</v>
      </c>
      <c r="O77" s="2" t="s">
        <v>19</v>
      </c>
    </row>
    <row r="78" spans="1:15" x14ac:dyDescent="0.3">
      <c r="A78" s="2">
        <v>87</v>
      </c>
      <c r="B78" s="2" t="s">
        <v>225</v>
      </c>
      <c r="C78" s="2" t="s">
        <v>226</v>
      </c>
      <c r="D78" s="2" t="str">
        <f>C78&amp;" "&amp;B78</f>
        <v xml:space="preserve"> Eduard Velmoshko</v>
      </c>
      <c r="E78" s="6" t="s">
        <v>122</v>
      </c>
      <c r="F78" s="2" t="s">
        <v>48</v>
      </c>
      <c r="G78" s="2" t="str">
        <f>E78&amp;" - "&amp;F78</f>
        <v>0405007 - SV Anderlingen u. Umgeb</v>
      </c>
      <c r="H78" s="6" t="s">
        <v>56</v>
      </c>
      <c r="I78" s="2" t="s">
        <v>50</v>
      </c>
      <c r="J78" s="2">
        <v>20</v>
      </c>
      <c r="K78" s="2" t="s">
        <v>22</v>
      </c>
      <c r="L78" s="7">
        <v>46131</v>
      </c>
      <c r="M78" s="8">
        <v>0.60069444444444442</v>
      </c>
      <c r="N78" s="2">
        <v>7</v>
      </c>
      <c r="O78" s="2" t="s">
        <v>19</v>
      </c>
    </row>
    <row r="79" spans="1:15" x14ac:dyDescent="0.3">
      <c r="A79" s="2">
        <v>102</v>
      </c>
      <c r="B79" s="2" t="s">
        <v>227</v>
      </c>
      <c r="C79" s="2" t="s">
        <v>124</v>
      </c>
      <c r="D79" s="2" t="str">
        <f>C79&amp;" "&amp;B79</f>
        <v xml:space="preserve"> Leon Venske</v>
      </c>
      <c r="E79" s="6" t="s">
        <v>93</v>
      </c>
      <c r="F79" s="2" t="s">
        <v>30</v>
      </c>
      <c r="G79" s="2" t="str">
        <f>E79&amp;" - "&amp;F79</f>
        <v xml:space="preserve">0405075 - SGes Selsingen </v>
      </c>
      <c r="H79" s="6" t="s">
        <v>57</v>
      </c>
      <c r="I79" s="2" t="s">
        <v>50</v>
      </c>
      <c r="J79" s="2">
        <v>22</v>
      </c>
      <c r="K79" s="2" t="s">
        <v>44</v>
      </c>
      <c r="L79" s="7">
        <v>46131</v>
      </c>
      <c r="M79" s="8">
        <v>0.60069444444444442</v>
      </c>
      <c r="N79" s="2">
        <v>8</v>
      </c>
      <c r="O79" s="2" t="s">
        <v>19</v>
      </c>
    </row>
    <row r="80" spans="1:15" x14ac:dyDescent="0.3">
      <c r="A80" s="2">
        <v>97</v>
      </c>
      <c r="B80" s="2" t="s">
        <v>228</v>
      </c>
      <c r="C80" s="2" t="s">
        <v>229</v>
      </c>
      <c r="D80" s="2" t="str">
        <f>C80&amp;" "&amp;B80</f>
        <v xml:space="preserve"> Louisa Blohm</v>
      </c>
      <c r="E80" s="6" t="s">
        <v>130</v>
      </c>
      <c r="F80" s="2" t="s">
        <v>59</v>
      </c>
      <c r="G80" s="2" t="str">
        <f>E80&amp;" - "&amp;F80</f>
        <v xml:space="preserve">0405010 - SV Badenstedt 1920 </v>
      </c>
      <c r="H80" s="6" t="s">
        <v>58</v>
      </c>
      <c r="I80" s="2" t="s">
        <v>50</v>
      </c>
      <c r="J80" s="2">
        <v>21</v>
      </c>
      <c r="K80" s="2" t="s">
        <v>24</v>
      </c>
      <c r="L80" s="7">
        <v>46131</v>
      </c>
      <c r="M80" s="8">
        <v>0.60069444444444442</v>
      </c>
      <c r="N80" s="2">
        <v>9</v>
      </c>
      <c r="O80" s="2" t="s">
        <v>19</v>
      </c>
    </row>
    <row r="81" spans="1:15" x14ac:dyDescent="0.3">
      <c r="A81" s="2">
        <v>98</v>
      </c>
      <c r="B81" s="2" t="s">
        <v>230</v>
      </c>
      <c r="C81" s="2" t="s">
        <v>111</v>
      </c>
      <c r="D81" s="2" t="str">
        <f>C81&amp;" "&amp;B81</f>
        <v xml:space="preserve"> Emily Dervishi</v>
      </c>
      <c r="E81" s="6" t="s">
        <v>231</v>
      </c>
      <c r="F81" s="2" t="s">
        <v>60</v>
      </c>
      <c r="G81" s="2" t="str">
        <f>E81&amp;" - "&amp;F81</f>
        <v>0401041 - SV Hesedorf</v>
      </c>
      <c r="H81" s="6" t="s">
        <v>58</v>
      </c>
      <c r="I81" s="2" t="s">
        <v>50</v>
      </c>
      <c r="J81" s="2">
        <v>21</v>
      </c>
      <c r="K81" s="2" t="s">
        <v>24</v>
      </c>
      <c r="L81" s="7">
        <v>46131</v>
      </c>
      <c r="M81" s="8">
        <v>0.60069444444444442</v>
      </c>
      <c r="N81" s="2">
        <v>9</v>
      </c>
      <c r="O81" s="2" t="s">
        <v>14</v>
      </c>
    </row>
    <row r="82" spans="1:15" x14ac:dyDescent="0.3">
      <c r="A82" s="2">
        <v>84</v>
      </c>
      <c r="B82" s="2" t="s">
        <v>232</v>
      </c>
      <c r="C82" s="2" t="s">
        <v>233</v>
      </c>
      <c r="D82" s="2" t="str">
        <f>C82&amp;" "&amp;B82</f>
        <v xml:space="preserve"> Jelle Wilken Behrends</v>
      </c>
      <c r="E82" s="6" t="s">
        <v>125</v>
      </c>
      <c r="F82" s="2" t="s">
        <v>51</v>
      </c>
      <c r="G82" s="2" t="str">
        <f>E82&amp;" - "&amp;F82</f>
        <v>0405025 - SV Elsdorf u. Umg.</v>
      </c>
      <c r="H82" s="6" t="s">
        <v>56</v>
      </c>
      <c r="I82" s="2" t="s">
        <v>50</v>
      </c>
      <c r="J82" s="2">
        <v>20</v>
      </c>
      <c r="K82" s="2" t="s">
        <v>22</v>
      </c>
      <c r="L82" s="7">
        <v>46131</v>
      </c>
      <c r="M82" s="8">
        <v>0.60069444444444442</v>
      </c>
      <c r="N82" s="2">
        <v>10</v>
      </c>
      <c r="O82" s="2" t="s">
        <v>19</v>
      </c>
    </row>
    <row r="83" spans="1:15" x14ac:dyDescent="0.3">
      <c r="A83" s="2">
        <v>89</v>
      </c>
      <c r="B83" s="2" t="s">
        <v>234</v>
      </c>
      <c r="C83" s="2" t="s">
        <v>235</v>
      </c>
      <c r="D83" s="2" t="str">
        <f>C83&amp;" "&amp;B83</f>
        <v xml:space="preserve"> Joris Heidrich</v>
      </c>
      <c r="E83" s="6" t="s">
        <v>125</v>
      </c>
      <c r="F83" s="2" t="s">
        <v>51</v>
      </c>
      <c r="G83" s="2" t="str">
        <f>E83&amp;" - "&amp;F83</f>
        <v>0405025 - SV Elsdorf u. Umg.</v>
      </c>
      <c r="H83" s="6" t="s">
        <v>56</v>
      </c>
      <c r="I83" s="2" t="s">
        <v>50</v>
      </c>
      <c r="J83" s="2">
        <v>20</v>
      </c>
      <c r="K83" s="2" t="s">
        <v>22</v>
      </c>
      <c r="L83" s="7">
        <v>46131</v>
      </c>
      <c r="M83" s="8">
        <v>0.60069444444444442</v>
      </c>
      <c r="N83" s="2">
        <v>11</v>
      </c>
      <c r="O83" s="2" t="s">
        <v>19</v>
      </c>
    </row>
    <row r="84" spans="1:15" x14ac:dyDescent="0.3">
      <c r="A84" s="2">
        <v>57</v>
      </c>
      <c r="B84" s="2" t="s">
        <v>236</v>
      </c>
      <c r="C84" s="2" t="s">
        <v>237</v>
      </c>
      <c r="D84" s="2" t="str">
        <f>C84&amp;" "&amp;B84</f>
        <v xml:space="preserve"> Ronja Ehlers</v>
      </c>
      <c r="E84" s="6" t="s">
        <v>78</v>
      </c>
      <c r="F84" s="2" t="s">
        <v>40</v>
      </c>
      <c r="G84" s="2" t="str">
        <f>E84&amp;" - "&amp;F84</f>
        <v>0405066 - SV Rhadereistedt</v>
      </c>
      <c r="H84" s="6" t="s">
        <v>45</v>
      </c>
      <c r="I84" s="2" t="s">
        <v>29</v>
      </c>
      <c r="J84" s="2">
        <v>21</v>
      </c>
      <c r="K84" s="2" t="s">
        <v>24</v>
      </c>
      <c r="L84" s="7">
        <v>46131</v>
      </c>
      <c r="M84" s="8">
        <v>0.60069444444444442</v>
      </c>
      <c r="N84" s="2">
        <v>12</v>
      </c>
      <c r="O84" s="2" t="s">
        <v>19</v>
      </c>
    </row>
    <row r="85" spans="1:15" x14ac:dyDescent="0.3">
      <c r="A85" s="2">
        <v>1</v>
      </c>
      <c r="B85" s="2" t="s">
        <v>115</v>
      </c>
      <c r="C85" s="2" t="s">
        <v>116</v>
      </c>
      <c r="D85" s="2" t="str">
        <f>C85&amp;" "&amp;B85</f>
        <v xml:space="preserve"> Jonas Jech</v>
      </c>
      <c r="E85" s="6" t="s">
        <v>117</v>
      </c>
      <c r="F85" s="2" t="s">
        <v>20</v>
      </c>
      <c r="G85" s="2" t="str">
        <f>E85&amp;" - "&amp;F85</f>
        <v>0405069 - SV Rüspel-Volkensen u. Umg.</v>
      </c>
      <c r="H85" s="6" t="s">
        <v>21</v>
      </c>
      <c r="I85" s="2" t="s">
        <v>12</v>
      </c>
      <c r="J85" s="2">
        <v>20</v>
      </c>
      <c r="K85" s="2" t="s">
        <v>22</v>
      </c>
      <c r="L85" s="7">
        <v>46129</v>
      </c>
      <c r="M85" s="8">
        <v>0.67708333333333337</v>
      </c>
      <c r="N85" s="2">
        <v>5</v>
      </c>
      <c r="O85" s="2" t="s">
        <v>14</v>
      </c>
    </row>
    <row r="86" spans="1:15" x14ac:dyDescent="0.3">
      <c r="A86" s="2">
        <v>4</v>
      </c>
      <c r="B86" s="2" t="s">
        <v>184</v>
      </c>
      <c r="C86" s="2" t="s">
        <v>205</v>
      </c>
      <c r="D86" s="2" t="str">
        <f>C86&amp;" "&amp;B86</f>
        <v xml:space="preserve"> Mara Ladwig</v>
      </c>
      <c r="E86" s="6" t="s">
        <v>103</v>
      </c>
      <c r="F86" s="2" t="s">
        <v>15</v>
      </c>
      <c r="G86" s="2" t="str">
        <f>E86&amp;" - "&amp;F86</f>
        <v>0401061 - SV Oerel</v>
      </c>
      <c r="H86" s="6" t="s">
        <v>23</v>
      </c>
      <c r="I86" s="2" t="s">
        <v>12</v>
      </c>
      <c r="J86" s="2">
        <v>21</v>
      </c>
      <c r="K86" s="2" t="s">
        <v>24</v>
      </c>
      <c r="L86" s="7">
        <v>46129</v>
      </c>
      <c r="M86" s="8">
        <v>0.67708333333333337</v>
      </c>
      <c r="N86" s="2">
        <v>7</v>
      </c>
      <c r="O86" s="2" t="s">
        <v>19</v>
      </c>
    </row>
    <row r="87" spans="1:15" x14ac:dyDescent="0.3">
      <c r="A87" s="2">
        <v>2</v>
      </c>
      <c r="B87" s="2" t="s">
        <v>208</v>
      </c>
      <c r="C87" s="2" t="s">
        <v>209</v>
      </c>
      <c r="D87" s="2" t="str">
        <f>C87&amp;" "&amp;B87</f>
        <v xml:space="preserve"> Lia Bösch</v>
      </c>
      <c r="E87" s="6" t="s">
        <v>88</v>
      </c>
      <c r="F87" s="2" t="s">
        <v>18</v>
      </c>
      <c r="G87" s="2" t="str">
        <f>E87&amp;" - "&amp;F87</f>
        <v>0401058 - SV Nieder Ochtenhausen</v>
      </c>
      <c r="H87" s="6" t="s">
        <v>23</v>
      </c>
      <c r="I87" s="2" t="s">
        <v>12</v>
      </c>
      <c r="J87" s="2">
        <v>21</v>
      </c>
      <c r="K87" s="2" t="s">
        <v>24</v>
      </c>
      <c r="L87" s="7">
        <v>46129</v>
      </c>
      <c r="M87" s="8">
        <v>0.67708333333333337</v>
      </c>
      <c r="N87" s="2">
        <v>9</v>
      </c>
      <c r="O87" s="2" t="s">
        <v>19</v>
      </c>
    </row>
    <row r="88" spans="1:15" x14ac:dyDescent="0.3">
      <c r="A88" s="2">
        <v>10</v>
      </c>
      <c r="B88" s="2" t="s">
        <v>87</v>
      </c>
      <c r="C88" s="2" t="s">
        <v>72</v>
      </c>
      <c r="D88" s="2" t="str">
        <f>C88&amp;" "&amp;B88</f>
        <v xml:space="preserve"> Hanna Busch</v>
      </c>
      <c r="E88" s="6" t="s">
        <v>88</v>
      </c>
      <c r="F88" s="2" t="s">
        <v>18</v>
      </c>
      <c r="G88" s="2" t="str">
        <f>E88&amp;" - "&amp;F88</f>
        <v>0401058 - SV Nieder Ochtenhausen</v>
      </c>
      <c r="H88" s="6" t="s">
        <v>16</v>
      </c>
      <c r="I88" s="2" t="s">
        <v>12</v>
      </c>
      <c r="J88" s="2">
        <v>31</v>
      </c>
      <c r="K88" s="2" t="s">
        <v>17</v>
      </c>
      <c r="L88" s="7">
        <v>46129</v>
      </c>
      <c r="M88" s="8">
        <v>0.67708333333333337</v>
      </c>
      <c r="N88" s="2">
        <v>11</v>
      </c>
      <c r="O88" s="2" t="s">
        <v>19</v>
      </c>
    </row>
    <row r="89" spans="1:15" x14ac:dyDescent="0.3">
      <c r="A89" s="2">
        <v>44</v>
      </c>
      <c r="B89" s="2" t="s">
        <v>238</v>
      </c>
      <c r="C89" s="2" t="s">
        <v>239</v>
      </c>
      <c r="D89" s="2" t="str">
        <f>C89&amp;" "&amp;B89</f>
        <v xml:space="preserve"> Hauke Pellegrino</v>
      </c>
      <c r="E89" s="6" t="s">
        <v>117</v>
      </c>
      <c r="F89" s="2" t="s">
        <v>20</v>
      </c>
      <c r="G89" s="2" t="str">
        <f>E89&amp;" - "&amp;F89</f>
        <v>0405069 - SV Rüspel-Volkensen u. Umg.</v>
      </c>
      <c r="H89" s="6" t="s">
        <v>39</v>
      </c>
      <c r="I89" s="2" t="s">
        <v>29</v>
      </c>
      <c r="J89" s="2">
        <v>20</v>
      </c>
      <c r="K89" s="2" t="s">
        <v>22</v>
      </c>
      <c r="L89" s="7">
        <v>46129</v>
      </c>
      <c r="M89" s="8">
        <v>0.6875</v>
      </c>
      <c r="N89" s="2">
        <v>2</v>
      </c>
      <c r="O89" s="2" t="s">
        <v>14</v>
      </c>
    </row>
    <row r="90" spans="1:15" x14ac:dyDescent="0.3">
      <c r="A90" s="2">
        <v>65</v>
      </c>
      <c r="B90" s="2" t="s">
        <v>240</v>
      </c>
      <c r="C90" s="2" t="s">
        <v>241</v>
      </c>
      <c r="D90" s="2" t="str">
        <f>C90&amp;" "&amp;B90</f>
        <v xml:space="preserve"> Neo Steingröver</v>
      </c>
      <c r="E90" s="6" t="s">
        <v>70</v>
      </c>
      <c r="F90" s="2" t="s">
        <v>27</v>
      </c>
      <c r="G90" s="2" t="str">
        <f>E90&amp;" - "&amp;F90</f>
        <v>0405016 - SV Boitzen u. Umg.</v>
      </c>
      <c r="H90" s="6" t="s">
        <v>43</v>
      </c>
      <c r="I90" s="2" t="s">
        <v>29</v>
      </c>
      <c r="J90" s="2">
        <v>22</v>
      </c>
      <c r="K90" s="2" t="s">
        <v>44</v>
      </c>
      <c r="L90" s="7">
        <v>46129</v>
      </c>
      <c r="M90" s="8">
        <v>0.70833333333333337</v>
      </c>
      <c r="N90" s="2">
        <v>2</v>
      </c>
      <c r="O90" s="2" t="s">
        <v>19</v>
      </c>
    </row>
    <row r="91" spans="1:15" x14ac:dyDescent="0.3">
      <c r="A91" s="2">
        <v>54</v>
      </c>
      <c r="B91" s="2" t="s">
        <v>242</v>
      </c>
      <c r="C91" s="2" t="s">
        <v>243</v>
      </c>
      <c r="D91" s="2" t="str">
        <f>C91&amp;" "&amp;B91</f>
        <v xml:space="preserve"> Leony Schwiemann</v>
      </c>
      <c r="E91" s="6" t="s">
        <v>88</v>
      </c>
      <c r="F91" s="2" t="s">
        <v>18</v>
      </c>
      <c r="G91" s="2" t="str">
        <f>E91&amp;" - "&amp;F91</f>
        <v>0401058 - SV Nieder Ochtenhausen</v>
      </c>
      <c r="H91" s="6" t="s">
        <v>45</v>
      </c>
      <c r="I91" s="2" t="s">
        <v>29</v>
      </c>
      <c r="J91" s="2">
        <v>21</v>
      </c>
      <c r="K91" s="2" t="s">
        <v>24</v>
      </c>
      <c r="L91" s="7">
        <v>46129</v>
      </c>
      <c r="M91" s="8">
        <v>0.72916666666666663</v>
      </c>
      <c r="N91" s="2">
        <v>2</v>
      </c>
      <c r="O91" s="2" t="s">
        <v>19</v>
      </c>
    </row>
    <row r="92" spans="1:15" x14ac:dyDescent="0.3">
      <c r="A92" s="2">
        <v>83</v>
      </c>
      <c r="B92" s="2" t="s">
        <v>244</v>
      </c>
      <c r="C92" s="2" t="s">
        <v>145</v>
      </c>
      <c r="D92" s="2" t="str">
        <f>C92&amp;" "&amp;B92</f>
        <v xml:space="preserve"> Katharina Steffens</v>
      </c>
      <c r="E92" s="6" t="s">
        <v>122</v>
      </c>
      <c r="F92" s="2" t="s">
        <v>48</v>
      </c>
      <c r="G92" s="2" t="str">
        <f>E92&amp;" - "&amp;F92</f>
        <v>0405007 - SV Anderlingen u. Umgeb</v>
      </c>
      <c r="H92" s="6" t="s">
        <v>54</v>
      </c>
      <c r="I92" s="2" t="s">
        <v>50</v>
      </c>
      <c r="J92" s="2">
        <v>31</v>
      </c>
      <c r="K92" s="2" t="s">
        <v>17</v>
      </c>
      <c r="L92" s="7">
        <v>46129</v>
      </c>
      <c r="M92" s="8">
        <v>0.75</v>
      </c>
      <c r="N92" s="2">
        <v>3</v>
      </c>
      <c r="O92" s="2" t="s">
        <v>19</v>
      </c>
    </row>
    <row r="93" spans="1:15" x14ac:dyDescent="0.3">
      <c r="A93" s="2">
        <v>8</v>
      </c>
      <c r="B93" s="2" t="s">
        <v>89</v>
      </c>
      <c r="C93" s="2" t="s">
        <v>90</v>
      </c>
      <c r="D93" s="2" t="str">
        <f>C93&amp;" "&amp;B93</f>
        <v xml:space="preserve"> Aaron Thore Stateczny</v>
      </c>
      <c r="E93" s="6" t="s">
        <v>73</v>
      </c>
      <c r="F93" s="2" t="s">
        <v>10</v>
      </c>
      <c r="G93" s="2" t="str">
        <f>E93&amp;" - "&amp;F93</f>
        <v>0405038 - SV Gyhum u. Umg.</v>
      </c>
      <c r="H93" s="6" t="s">
        <v>11</v>
      </c>
      <c r="I93" s="2" t="s">
        <v>12</v>
      </c>
      <c r="J93" s="2">
        <v>30</v>
      </c>
      <c r="K93" s="2" t="s">
        <v>13</v>
      </c>
      <c r="L93" s="7">
        <v>46129</v>
      </c>
      <c r="M93" s="8">
        <v>0.75</v>
      </c>
      <c r="N93" s="2">
        <v>5</v>
      </c>
      <c r="O93" s="2" t="s">
        <v>14</v>
      </c>
    </row>
    <row r="94" spans="1:15" x14ac:dyDescent="0.3">
      <c r="A94" s="2">
        <v>13</v>
      </c>
      <c r="B94" s="2" t="s">
        <v>163</v>
      </c>
      <c r="C94" s="2" t="s">
        <v>181</v>
      </c>
      <c r="D94" s="2" t="str">
        <f>C94&amp;" "&amp;B94</f>
        <v xml:space="preserve"> Kim Viebrock</v>
      </c>
      <c r="E94" s="6" t="s">
        <v>103</v>
      </c>
      <c r="F94" s="2" t="s">
        <v>15</v>
      </c>
      <c r="G94" s="2" t="str">
        <f>E94&amp;" - "&amp;F94</f>
        <v>0401061 - SV Oerel</v>
      </c>
      <c r="H94" s="6" t="s">
        <v>16</v>
      </c>
      <c r="I94" s="2" t="s">
        <v>12</v>
      </c>
      <c r="J94" s="2">
        <v>31</v>
      </c>
      <c r="K94" s="2" t="s">
        <v>17</v>
      </c>
      <c r="L94" s="7">
        <v>46129</v>
      </c>
      <c r="M94" s="8">
        <v>0.75</v>
      </c>
      <c r="N94" s="2">
        <v>7</v>
      </c>
      <c r="O94" s="2" t="s">
        <v>14</v>
      </c>
    </row>
    <row r="95" spans="1:15" x14ac:dyDescent="0.3">
      <c r="A95" s="2">
        <v>6</v>
      </c>
      <c r="B95" s="2" t="s">
        <v>87</v>
      </c>
      <c r="C95" s="2" t="s">
        <v>166</v>
      </c>
      <c r="D95" s="2" t="str">
        <f>C95&amp;" "&amp;B95</f>
        <v xml:space="preserve"> Maya Busch</v>
      </c>
      <c r="E95" s="6" t="s">
        <v>88</v>
      </c>
      <c r="F95" s="2" t="s">
        <v>18</v>
      </c>
      <c r="G95" s="2" t="str">
        <f>E95&amp;" - "&amp;F95</f>
        <v>0401058 - SV Nieder Ochtenhausen</v>
      </c>
      <c r="H95" s="6" t="s">
        <v>25</v>
      </c>
      <c r="I95" s="2" t="s">
        <v>12</v>
      </c>
      <c r="J95" s="2">
        <v>23</v>
      </c>
      <c r="K95" s="2" t="s">
        <v>26</v>
      </c>
      <c r="L95" s="7">
        <v>46129</v>
      </c>
      <c r="M95" s="8">
        <v>0.75</v>
      </c>
      <c r="N95" s="2">
        <v>9</v>
      </c>
      <c r="O95" s="2" t="s">
        <v>19</v>
      </c>
    </row>
    <row r="96" spans="1:15" x14ac:dyDescent="0.3">
      <c r="A96" s="2">
        <v>3</v>
      </c>
      <c r="B96" s="2" t="s">
        <v>167</v>
      </c>
      <c r="C96" s="2" t="s">
        <v>168</v>
      </c>
      <c r="D96" s="2" t="str">
        <f>C96&amp;" "&amp;B96</f>
        <v xml:space="preserve"> Dorothea Stelling</v>
      </c>
      <c r="E96" s="6" t="s">
        <v>88</v>
      </c>
      <c r="F96" s="2" t="s">
        <v>18</v>
      </c>
      <c r="G96" s="2" t="str">
        <f>E96&amp;" - "&amp;F96</f>
        <v>0401058 - SV Nieder Ochtenhausen</v>
      </c>
      <c r="H96" s="6" t="s">
        <v>23</v>
      </c>
      <c r="I96" s="2" t="s">
        <v>12</v>
      </c>
      <c r="J96" s="2">
        <v>21</v>
      </c>
      <c r="K96" s="2" t="s">
        <v>24</v>
      </c>
      <c r="L96" s="7">
        <v>46129</v>
      </c>
      <c r="M96" s="8">
        <v>0.75</v>
      </c>
      <c r="N96" s="2">
        <v>11</v>
      </c>
      <c r="O96" s="2" t="s">
        <v>19</v>
      </c>
    </row>
    <row r="97" spans="1:15" x14ac:dyDescent="0.3">
      <c r="A97" s="2">
        <v>29</v>
      </c>
      <c r="B97" s="2" t="s">
        <v>238</v>
      </c>
      <c r="C97" s="2" t="s">
        <v>72</v>
      </c>
      <c r="D97" s="2" t="str">
        <f>C97&amp;" "&amp;B97</f>
        <v xml:space="preserve"> Hanna Pellegrino</v>
      </c>
      <c r="E97" s="6" t="s">
        <v>117</v>
      </c>
      <c r="F97" s="2" t="s">
        <v>20</v>
      </c>
      <c r="G97" s="2" t="str">
        <f>E97&amp;" - "&amp;F97</f>
        <v>0405069 - SV Rüspel-Volkensen u. Umg.</v>
      </c>
      <c r="H97" s="6" t="s">
        <v>34</v>
      </c>
      <c r="I97" s="2" t="s">
        <v>29</v>
      </c>
      <c r="J97" s="2">
        <v>31</v>
      </c>
      <c r="K97" s="2" t="s">
        <v>17</v>
      </c>
      <c r="L97" s="7">
        <v>46129</v>
      </c>
      <c r="M97" s="8">
        <v>0.77083333333333337</v>
      </c>
      <c r="N97" s="2">
        <v>3</v>
      </c>
      <c r="O97" s="2" t="s">
        <v>14</v>
      </c>
    </row>
    <row r="98" spans="1:15" x14ac:dyDescent="0.3">
      <c r="A98" s="2">
        <v>12</v>
      </c>
      <c r="B98" s="2" t="s">
        <v>184</v>
      </c>
      <c r="C98" s="2" t="s">
        <v>185</v>
      </c>
      <c r="D98" s="2" t="str">
        <f>C98&amp;" "&amp;B98</f>
        <v xml:space="preserve"> Ellena Ladwig</v>
      </c>
      <c r="E98" s="6" t="s">
        <v>103</v>
      </c>
      <c r="F98" s="2" t="s">
        <v>15</v>
      </c>
      <c r="G98" s="2" t="str">
        <f>E98&amp;" - "&amp;F98</f>
        <v>0401061 - SV Oerel</v>
      </c>
      <c r="H98" s="6" t="s">
        <v>16</v>
      </c>
      <c r="I98" s="2" t="s">
        <v>12</v>
      </c>
      <c r="J98" s="2">
        <v>31</v>
      </c>
      <c r="K98" s="2" t="s">
        <v>17</v>
      </c>
      <c r="L98" s="7">
        <v>46129</v>
      </c>
      <c r="M98" s="8">
        <v>0.81944444444444442</v>
      </c>
      <c r="N98" s="2">
        <v>5</v>
      </c>
      <c r="O98" s="2" t="s">
        <v>14</v>
      </c>
    </row>
    <row r="99" spans="1:15" x14ac:dyDescent="0.3">
      <c r="A99" s="2">
        <v>5</v>
      </c>
      <c r="B99" s="2" t="s">
        <v>242</v>
      </c>
      <c r="C99" s="2" t="s">
        <v>243</v>
      </c>
      <c r="D99" s="2" t="str">
        <f>C99&amp;" "&amp;B99</f>
        <v xml:space="preserve"> Leony Schwiemann</v>
      </c>
      <c r="E99" s="6" t="s">
        <v>103</v>
      </c>
      <c r="F99" s="2" t="s">
        <v>15</v>
      </c>
      <c r="G99" s="2" t="str">
        <f>E99&amp;" - "&amp;F99</f>
        <v>0401061 - SV Oerel</v>
      </c>
      <c r="H99" s="6" t="s">
        <v>23</v>
      </c>
      <c r="I99" s="2" t="s">
        <v>12</v>
      </c>
      <c r="J99" s="2">
        <v>21</v>
      </c>
      <c r="K99" s="2" t="s">
        <v>24</v>
      </c>
      <c r="L99" s="7">
        <v>46129</v>
      </c>
      <c r="M99" s="8">
        <v>0.81944444444444442</v>
      </c>
      <c r="N99" s="2">
        <v>7</v>
      </c>
      <c r="O99" s="2" t="s">
        <v>19</v>
      </c>
    </row>
    <row r="100" spans="1:15" x14ac:dyDescent="0.3">
      <c r="A100" s="2">
        <v>11</v>
      </c>
      <c r="B100" s="2" t="s">
        <v>245</v>
      </c>
      <c r="C100" s="2" t="s">
        <v>246</v>
      </c>
      <c r="D100" s="2" t="str">
        <f>C100&amp;" "&amp;B100</f>
        <v xml:space="preserve"> Mia Schnakenberg</v>
      </c>
      <c r="E100" s="6" t="s">
        <v>88</v>
      </c>
      <c r="F100" s="2" t="s">
        <v>18</v>
      </c>
      <c r="G100" s="2" t="str">
        <f>E100&amp;" - "&amp;F100</f>
        <v>0401058 - SV Nieder Ochtenhausen</v>
      </c>
      <c r="H100" s="6" t="s">
        <v>16</v>
      </c>
      <c r="I100" s="2" t="s">
        <v>12</v>
      </c>
      <c r="J100" s="2">
        <v>31</v>
      </c>
      <c r="K100" s="2" t="s">
        <v>17</v>
      </c>
      <c r="L100" s="7">
        <v>46129</v>
      </c>
      <c r="M100" s="8">
        <v>0.81944444444444442</v>
      </c>
      <c r="N100" s="2">
        <v>9</v>
      </c>
      <c r="O100" s="2" t="s">
        <v>19</v>
      </c>
    </row>
    <row r="101" spans="1:15" x14ac:dyDescent="0.3">
      <c r="A101" s="2">
        <v>7</v>
      </c>
      <c r="B101" s="2" t="s">
        <v>87</v>
      </c>
      <c r="C101" s="2" t="s">
        <v>119</v>
      </c>
      <c r="D101" s="2" t="str">
        <f>C101&amp;" "&amp;B101</f>
        <v xml:space="preserve"> Lotta Busch</v>
      </c>
      <c r="E101" s="6" t="s">
        <v>103</v>
      </c>
      <c r="F101" s="2" t="s">
        <v>15</v>
      </c>
      <c r="G101" s="2" t="str">
        <f>E101&amp;" - "&amp;F101</f>
        <v>0401061 - SV Oerel</v>
      </c>
      <c r="H101" s="6" t="s">
        <v>25</v>
      </c>
      <c r="I101" s="2" t="s">
        <v>12</v>
      </c>
      <c r="J101" s="2">
        <v>23</v>
      </c>
      <c r="K101" s="2" t="s">
        <v>26</v>
      </c>
      <c r="L101" s="7">
        <v>46129</v>
      </c>
      <c r="M101" s="8">
        <v>0.81944444444444442</v>
      </c>
      <c r="N101" s="2">
        <v>11</v>
      </c>
      <c r="O101" s="2" t="s">
        <v>19</v>
      </c>
    </row>
    <row r="102" spans="1:15" x14ac:dyDescent="0.3">
      <c r="A102" s="2">
        <v>9</v>
      </c>
      <c r="B102" s="2" t="s">
        <v>144</v>
      </c>
      <c r="C102" s="2" t="s">
        <v>247</v>
      </c>
      <c r="D102" s="2" t="str">
        <f>C102&amp;" "&amp;B102</f>
        <v xml:space="preserve"> Laura Marie Buck</v>
      </c>
      <c r="E102" s="6" t="s">
        <v>88</v>
      </c>
      <c r="F102" s="2" t="s">
        <v>18</v>
      </c>
      <c r="G102" s="2" t="str">
        <f>E102&amp;" - "&amp;F102</f>
        <v>0401058 - SV Nieder Ochtenhausen</v>
      </c>
      <c r="H102" s="6" t="s">
        <v>16</v>
      </c>
      <c r="I102" s="2" t="s">
        <v>12</v>
      </c>
      <c r="J102" s="2">
        <v>31</v>
      </c>
      <c r="K102" s="2" t="s">
        <v>17</v>
      </c>
      <c r="O102" s="2" t="s">
        <v>19</v>
      </c>
    </row>
    <row r="103" spans="1:15" x14ac:dyDescent="0.3">
      <c r="A103" s="2">
        <v>32</v>
      </c>
      <c r="B103" s="2" t="s">
        <v>245</v>
      </c>
      <c r="C103" s="2" t="s">
        <v>246</v>
      </c>
      <c r="D103" s="2" t="str">
        <f>C103&amp;" "&amp;B103</f>
        <v xml:space="preserve"> Mia Schnakenberg</v>
      </c>
      <c r="E103" s="6" t="s">
        <v>88</v>
      </c>
      <c r="F103" s="2" t="s">
        <v>18</v>
      </c>
      <c r="G103" s="2" t="str">
        <f>E103&amp;" - "&amp;F103</f>
        <v>0401058 - SV Nieder Ochtenhausen</v>
      </c>
      <c r="H103" s="6" t="s">
        <v>34</v>
      </c>
      <c r="I103" s="2" t="s">
        <v>29</v>
      </c>
      <c r="J103" s="2">
        <v>31</v>
      </c>
      <c r="K103" s="2" t="s">
        <v>17</v>
      </c>
      <c r="M103" s="8"/>
      <c r="O103" s="2" t="s">
        <v>19</v>
      </c>
    </row>
    <row r="104" spans="1:15" x14ac:dyDescent="0.3">
      <c r="A104" s="2">
        <v>93</v>
      </c>
      <c r="B104" s="2" t="s">
        <v>248</v>
      </c>
      <c r="C104" s="2" t="s">
        <v>249</v>
      </c>
      <c r="D104" s="2" t="str">
        <f>C104&amp;" "&amp;B104</f>
        <v xml:space="preserve"> Hugo Koch</v>
      </c>
      <c r="E104" s="6" t="s">
        <v>93</v>
      </c>
      <c r="F104" s="2" t="s">
        <v>42</v>
      </c>
      <c r="G104" s="2" t="str">
        <f>E104&amp;" - "&amp;F104</f>
        <v>0405075 - SGes Selsingen</v>
      </c>
      <c r="H104" s="6" t="s">
        <v>56</v>
      </c>
      <c r="I104" s="2" t="s">
        <v>50</v>
      </c>
      <c r="J104" s="2">
        <v>20</v>
      </c>
      <c r="K104" s="2" t="s">
        <v>22</v>
      </c>
      <c r="M104" s="8"/>
      <c r="O104" s="2" t="s">
        <v>19</v>
      </c>
    </row>
    <row r="105" spans="1:15" x14ac:dyDescent="0.3">
      <c r="A105" s="2">
        <v>23</v>
      </c>
      <c r="B105" s="2" t="s">
        <v>144</v>
      </c>
      <c r="C105" s="2" t="s">
        <v>247</v>
      </c>
      <c r="D105" s="2" t="str">
        <f>C105&amp;" "&amp;B105</f>
        <v xml:space="preserve"> Laura Marie Buck</v>
      </c>
      <c r="E105" s="6" t="s">
        <v>88</v>
      </c>
      <c r="F105" s="2" t="s">
        <v>18</v>
      </c>
      <c r="G105" s="2" t="str">
        <f>E105&amp;" - "&amp;F105</f>
        <v>0401058 - SV Nieder Ochtenhausen</v>
      </c>
      <c r="H105" s="6" t="s">
        <v>34</v>
      </c>
      <c r="I105" s="2" t="s">
        <v>29</v>
      </c>
      <c r="J105" s="2">
        <v>31</v>
      </c>
      <c r="K105" s="2" t="s">
        <v>17</v>
      </c>
      <c r="M105" s="8"/>
      <c r="O105" s="2" t="s">
        <v>19</v>
      </c>
    </row>
    <row r="106" spans="1:15" x14ac:dyDescent="0.3">
      <c r="A106" s="2">
        <v>81</v>
      </c>
      <c r="B106" s="2" t="s">
        <v>250</v>
      </c>
      <c r="C106" s="2" t="s">
        <v>251</v>
      </c>
      <c r="D106" s="2" t="str">
        <f>C106&amp;" "&amp;B106</f>
        <v xml:space="preserve"> Finja Langner</v>
      </c>
      <c r="E106" s="6" t="s">
        <v>252</v>
      </c>
      <c r="F106" s="2" t="s">
        <v>55</v>
      </c>
      <c r="G106" s="2" t="str">
        <f>E106&amp;" - "&amp;F106</f>
        <v>0403057 - SV Neuenkirchen</v>
      </c>
      <c r="H106" s="6" t="s">
        <v>54</v>
      </c>
      <c r="I106" s="2" t="s">
        <v>50</v>
      </c>
      <c r="J106" s="2">
        <v>31</v>
      </c>
      <c r="K106" s="2" t="s">
        <v>17</v>
      </c>
      <c r="O106" s="2" t="s">
        <v>14</v>
      </c>
    </row>
    <row r="107" spans="1:15" x14ac:dyDescent="0.3">
      <c r="A107" s="2">
        <v>85</v>
      </c>
      <c r="B107" s="2" t="s">
        <v>253</v>
      </c>
      <c r="C107" s="2" t="s">
        <v>254</v>
      </c>
      <c r="D107" s="2" t="str">
        <f>C107&amp;" "&amp;B107</f>
        <v xml:space="preserve"> Mattis Brandtjen</v>
      </c>
      <c r="E107" s="6" t="s">
        <v>122</v>
      </c>
      <c r="F107" s="2" t="s">
        <v>48</v>
      </c>
      <c r="G107" s="2" t="str">
        <f>E107&amp;" - "&amp;F107</f>
        <v>0405007 - SV Anderlingen u. Umgeb</v>
      </c>
      <c r="H107" s="6" t="s">
        <v>56</v>
      </c>
      <c r="I107" s="2" t="s">
        <v>50</v>
      </c>
      <c r="J107" s="2">
        <v>20</v>
      </c>
      <c r="K107" s="2" t="s">
        <v>22</v>
      </c>
      <c r="O107" s="2" t="s">
        <v>19</v>
      </c>
    </row>
    <row r="108" spans="1:15" x14ac:dyDescent="0.3">
      <c r="A108" s="2">
        <v>86</v>
      </c>
      <c r="B108" s="2" t="s">
        <v>253</v>
      </c>
      <c r="C108" s="2" t="s">
        <v>255</v>
      </c>
      <c r="D108" s="2" t="str">
        <f>C108&amp;" "&amp;B108</f>
        <v xml:space="preserve"> Tewes Brandtjen</v>
      </c>
      <c r="E108" s="6" t="s">
        <v>122</v>
      </c>
      <c r="F108" s="2" t="s">
        <v>48</v>
      </c>
      <c r="G108" s="2" t="str">
        <f>E108&amp;" - "&amp;F108</f>
        <v>0405007 - SV Anderlingen u. Umgeb</v>
      </c>
      <c r="H108" s="6" t="s">
        <v>56</v>
      </c>
      <c r="I108" s="2" t="s">
        <v>50</v>
      </c>
      <c r="J108" s="2">
        <v>20</v>
      </c>
      <c r="K108" s="2" t="s">
        <v>22</v>
      </c>
      <c r="O108" s="2" t="s">
        <v>19</v>
      </c>
    </row>
    <row r="109" spans="1:15" x14ac:dyDescent="0.3">
      <c r="A109" s="2">
        <v>40</v>
      </c>
      <c r="B109" s="2" t="s">
        <v>256</v>
      </c>
      <c r="C109" s="2" t="s">
        <v>257</v>
      </c>
      <c r="D109" s="2" t="str">
        <f>C109&amp;" "&amp;B109</f>
        <v xml:space="preserve"> Lucas Fitschen</v>
      </c>
      <c r="E109" s="6" t="s">
        <v>73</v>
      </c>
      <c r="F109" s="2" t="s">
        <v>10</v>
      </c>
      <c r="G109" s="2" t="str">
        <f>E109&amp;" - "&amp;F109</f>
        <v>0405038 - SV Gyhum u. Umg.</v>
      </c>
      <c r="H109" s="6" t="s">
        <v>39</v>
      </c>
      <c r="I109" s="2" t="s">
        <v>29</v>
      </c>
      <c r="J109" s="2">
        <v>20</v>
      </c>
      <c r="K109" s="2" t="s">
        <v>22</v>
      </c>
      <c r="M109" s="8"/>
      <c r="O109" s="2" t="s">
        <v>14</v>
      </c>
    </row>
    <row r="110" spans="1:15" x14ac:dyDescent="0.3">
      <c r="A110" s="2">
        <v>42</v>
      </c>
      <c r="B110" s="2" t="s">
        <v>258</v>
      </c>
      <c r="C110" s="2" t="s">
        <v>173</v>
      </c>
      <c r="D110" s="2" t="str">
        <f>C110&amp;" "&amp;B110</f>
        <v xml:space="preserve"> Max Blohme</v>
      </c>
      <c r="E110" s="6" t="s">
        <v>112</v>
      </c>
      <c r="F110" s="2" t="s">
        <v>41</v>
      </c>
      <c r="G110" s="2" t="str">
        <f>E110&amp;" - "&amp;F110</f>
        <v>0405064 - SV Otterstedt</v>
      </c>
      <c r="H110" s="6" t="s">
        <v>39</v>
      </c>
      <c r="I110" s="2" t="s">
        <v>29</v>
      </c>
      <c r="J110" s="2">
        <v>20</v>
      </c>
      <c r="K110" s="2" t="s">
        <v>22</v>
      </c>
      <c r="M110" s="8"/>
      <c r="O110" s="2" t="s">
        <v>19</v>
      </c>
    </row>
    <row r="111" spans="1:15" x14ac:dyDescent="0.3">
      <c r="A111" s="2">
        <v>66</v>
      </c>
      <c r="B111" s="2" t="s">
        <v>259</v>
      </c>
      <c r="C111" s="2" t="s">
        <v>260</v>
      </c>
      <c r="D111" s="2" t="str">
        <f>C111&amp;" "&amp;B111</f>
        <v xml:space="preserve"> Fynn Wellbrock</v>
      </c>
      <c r="E111" s="6" t="s">
        <v>112</v>
      </c>
      <c r="F111" s="2" t="s">
        <v>41</v>
      </c>
      <c r="G111" s="2" t="str">
        <f>E111&amp;" - "&amp;F111</f>
        <v>0405064 - SV Otterstedt</v>
      </c>
      <c r="H111" s="6" t="s">
        <v>43</v>
      </c>
      <c r="I111" s="2" t="s">
        <v>29</v>
      </c>
      <c r="J111" s="2">
        <v>22</v>
      </c>
      <c r="K111" s="2" t="s">
        <v>44</v>
      </c>
      <c r="M111" s="8"/>
      <c r="O111" s="2" t="s">
        <v>19</v>
      </c>
    </row>
    <row r="112" spans="1:15" x14ac:dyDescent="0.3">
      <c r="L112" s="2"/>
    </row>
  </sheetData>
  <autoFilter ref="A1:L1" xr:uid="{EFE03F17-11FB-4E65-9CA5-24B7759AB576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busch</dc:creator>
  <cp:lastModifiedBy>lars busch</cp:lastModifiedBy>
  <dcterms:created xsi:type="dcterms:W3CDTF">2026-03-22T20:21:25Z</dcterms:created>
  <dcterms:modified xsi:type="dcterms:W3CDTF">2026-04-09T19:18:55Z</dcterms:modified>
</cp:coreProperties>
</file>